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guadalupe.magana\Desktop\COVID-19\"/>
    </mc:Choice>
  </mc:AlternateContent>
  <xr:revisionPtr revIDLastSave="0" documentId="13_ncr:1_{18EB2469-B71A-48BA-9B51-968F542C418A}" xr6:coauthVersionLast="47" xr6:coauthVersionMax="47" xr10:uidLastSave="{00000000-0000-0000-0000-000000000000}"/>
  <bookViews>
    <workbookView xWindow="585" yWindow="450" windowWidth="13335" windowHeight="10155" xr2:uid="{00000000-000D-0000-FFFF-FFFF00000000}"/>
  </bookViews>
  <sheets>
    <sheet name="UCS" sheetId="26" r:id="rId1"/>
    <sheet name="GOB" sheetId="27" r:id="rId2"/>
    <sheet name="DS" sheetId="28" r:id="rId3"/>
    <sheet name="ADM" sheetId="30" r:id="rId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8" i="28" l="1"/>
  <c r="G8" i="28" s="1"/>
  <c r="H8" i="28" l="1"/>
</calcChain>
</file>

<file path=xl/sharedStrings.xml><?xml version="1.0" encoding="utf-8"?>
<sst xmlns="http://schemas.openxmlformats.org/spreadsheetml/2006/main" count="104" uniqueCount="65">
  <si>
    <t>Ayuntamiento de Mérida</t>
  </si>
  <si>
    <t>Hipervínculo a la factura</t>
  </si>
  <si>
    <t xml:space="preserve"> 2018-2021</t>
  </si>
  <si>
    <t>Proveedor</t>
  </si>
  <si>
    <t>R.F.C</t>
  </si>
  <si>
    <t>Precio</t>
  </si>
  <si>
    <t>Unidades</t>
  </si>
  <si>
    <t>Monto Total</t>
  </si>
  <si>
    <t>1.4 Facturas de compras y contrataciones públicas realizadas para atender COVID-19</t>
  </si>
  <si>
    <t>Programa</t>
  </si>
  <si>
    <t>Dirección: Unidad de Comunicación Social</t>
  </si>
  <si>
    <t>COMPAÑIA TIPOGRAFICA YUCATECA S A DE C V</t>
  </si>
  <si>
    <t>TYU7712304L6</t>
  </si>
  <si>
    <t>termometro infrarrojo levy</t>
  </si>
  <si>
    <t>MSU930928U8A</t>
  </si>
  <si>
    <t>SERVICIO DE DIFUSIÓN Y PROMOCIÓN A TRAVÉS DE  SPOTS DE RADIO DE 20" SEGUNDOS, EN WOW 89.3 EN HORARIO CLASIFICACIÓN A, EN EL MES DE ABRIL DE 2021, DE LAS "MEDIDAS PREVENTIVAS ANTE EL COVID-19" DEL AYUNTAMIENTO DE MERIDA. "ESTE SERVICIO SE REALIZA DADA LA CONTINGENCIA SANITARIA POR LA PANDEMIA DECLARADA POR LA ORGANIZACIÓN MUNDIAL DE LA SALUD POR EL BROTE DE COVID 19"</t>
  </si>
  <si>
    <t>https://www.merida.gob.mx/municipio/sitiosphp/transparencia/archivos/2021/23/3er_tri/comunicacion/30004.PDF</t>
  </si>
  <si>
    <t>SERVICIO DE DIFUSIÓN Y PROMOCIÓN A TRAVÉS DE  SPOTS DE RADIO DE 20" SEGUNDOS, EN WOW 89.3 EN HORARIO CLASIFICACIÓN A, EN EL MES DE MAYO DE 2021, DE LAS "MEDIDAS PREVENTIVAS ANTE EL COVID-19" DEL AYUNTAMIENTO DE MERIDA. "ESTE SERVICIO SE REALIZA DADA LA CONTINGENCIA SANITARIA POR LA PANDEMIA DECLARADA POR LA ORGANIZACIÓN MUNDIAL DE LA SALUD POR EL BROTE DE COVID 19"</t>
  </si>
  <si>
    <t>https://www.merida.gob.mx/municipio/sitiosphp/transparencia/archivos/2021/23/3er_tri/comunicacion/32573.PDF</t>
  </si>
  <si>
    <t>SERVICIO DE DIFUSIÓN Y PROMOCIÓN A TRAVÉS DE  SPOTS DE RADIO DE 20" SEGUNDOS, EN EL PROGRAMA PULSO DEPORTIVO, EN EL MES DE ABRIL DE 2021, DE LAS "MEDIDAS PREVENTIVAS ANTE EL COVID-19" DEL AYUNTAMIENTO DE MERIDA. "ESTE SERVICIO SE REALIZA DADA LA CONTINGENCIA SANITARIA POR LA PANDEMIA DECLARADA POR LA ORGANIZACIÓN MUNDIAL DE LA SALUD POR EL BROTE DE COVID 19"</t>
  </si>
  <si>
    <t>https://www.merida.gob.mx/municipio/sitiosphp/transparencia/archivos/2021/23/3er_tri/comunicacion/33187.PDF</t>
  </si>
  <si>
    <t>SERVICIO DE DIFUSIÓN Y PROMOCIÓN A TRAVÉS DE  SPOTS DE RADIO DE 20" SEGUNDOS, EN EL PROGRAMA PULSO DEPORTIVO, EN EL MES DE MAYO DE 2021, DE LAS "MEDIDAS PREVENTIVAS ANTE EL COVID-19" DEL AYUNTAMIENTO DE MERIDA. "ESTE SERVICIO SE REALIZA DADA LA CONTINGENCIA SANITARIA POR LA PANDEMIA DECLARADA POR LA ORGANIZACIÓN MUNDIAL DE LA SALUD POR EL BROTE DE COVID 19"</t>
  </si>
  <si>
    <t>https://www.merida.gob.mx/municipio/sitiosphp/transparencia/archivos/2021/23/3er_tri/comunicacion/36540.PDF</t>
  </si>
  <si>
    <t>SERVICIO DE DIFUSIÓN Y PROMOCIÓN A TRAVÉS DE  SPOTS DE RADIO DE 20" SEGUNDOS, EN WOW (89.3 FM) EN HORARIO CLASIFICACIÓN A, EN EL MES DE JUNIO DE 2021, DE LAS "MEDIDAS PREVENTIVAS POR COVID-19" DEL AYUNTAMIENTO DE MERIDA. "ESTE SERVICIO SE REALIZA DADA LA CONTINGENCIA SANITARIA POR LA PANDEMIA DECLARADA POR LA ORGANIZACIÓN MUNDIAL DE LA SALUD POR EL BROTE DE COVID 19"</t>
  </si>
  <si>
    <t>https://www.merida.gob.mx/municipio/sitiosphp/transparencia/archivos/2021/23/3er_tri/comunicacion/39633.PDF</t>
  </si>
  <si>
    <t>SERVICIO DE PUBLICACIÓN EN EL DIARIO DE YUCATÁN EN LA SECCIÓN LOCAL, CON MEDIDAS DE 7*5, A COLOR, CON REPLICAS EN AL CHILE, POSICIÓN IMPAR, EL JUEVES, 5 DE AGOSTO DE 2021, SÁBADO, 7 DE AGOSTO DE 2021, JUEVES, 12 DE AGOSTO DE 2021, SÁBADO, 14 DE AGOSTO DE 2021, JUEVES, 19 DE AGOSTO DE 2021, SÁBADO, 21 DE AGOSTO DE 2021, JUEVES, 26 DE AGOSTO DE 2021, DE LAS "ACCIONES A SEGUIR PARA EVITAR EL CONTAGIO CUANDO TIENES UN PACIENTE COVID EN CASA", SOLICITADO POR LA UNIDAD DE COMUNICACIÓN SOCIAL</t>
  </si>
  <si>
    <t>https://www.merida.gob.mx/municipio/sitiosphp/transparencia/archivos/2021/23/3er_tri/comunicacion/41527.PDF</t>
  </si>
  <si>
    <t>SERVICIO DE PUBLICACIÓN EN EL DIARIO DE YUCATÁN EN LA SECCIÓN LOCAL, CON MEDIDAS DE 6*4, A COLOR, CON REPLICAS EN AL CHILE, POSICIÓN IMPAR, EL VIERNES, 6 DE AGOSTO DE 2021, MIÉRCOLES, 11 DE AGOSTO DE 2021, VIERNES, 13 DE AGOSTO DE 2021, DOMINGO, 15 DE AGOSTO DE 2021, MIÉRCOLES, 18 DE AGOSTO DE 2021, VIERNES, 20 DE AGOSTO DE 2021, LUNES, 23 DE AGOSTO DE 2021, MIÉRCOLES, 25 DE AGOSTO DE 2021, VIERNES, 27 DE AGOSTO DE 2021, LUNES, 30 DE AGOSTO DE 2021, DE LAS "MEDIDAS PREVENTIVAS ANTE EL COVID-19", SOLICITADO POR LA UNIDAD DE COMUNICACIÓN SOCIAL</t>
  </si>
  <si>
    <t>https://www.merida.gob.mx/municipio/sitiosphp/transparencia/archivos/2021/23/3er_tri/comunicacion/41529.PDF</t>
  </si>
  <si>
    <t>SERVICIO DE DIFUSIÓN Y PROMOCIÓN EN LA PAGINA DE INTERNET https://www.yucatan.com.mx/ EN MES DE AGOSTO DE 2021,DEL BANNER MOVIL DE LAS MEDIDAS PREVENTIVAS ANTE EL COVID-19 DEL AYUNTAMIENTO DE MERIDA. "ESTE SERVICIO SE REALIZA DADA LA CONTINGENCIA SANITARIA POR LA PANDEMIA DECLARADA POR LA ORGANIZACIÓN MUNDIAL DE LA SALUD POR EL BROTE DE COVID 19"</t>
  </si>
  <si>
    <t>https://www.merida.gob.mx/municipio/sitiosphp/transparencia/archivos/2021/23/3er_tri/comunicacion/41741.PDF</t>
  </si>
  <si>
    <t>DIFUSIÓN Y PROMOCIÓN EN LA PAGINA DE INTERNET https://www.yucatan.com.mx/seccion/merida EN MES DE AGOSTO DE 2021, DE LAS MEDIDAS PREVENTIVAS ANTE EL COVID-19 DEL AYUNTAMIENTO DE MERIDA. "ESTE SERVICIO SE REALIZA DADA LA CONTINGENCIA SANITARIA POR LA PANDEMIA DECLARADA POR LA ORGANIZACIÓN MUNDIAL DE LA SALUD POR EL BROTE DE COVID 19"</t>
  </si>
  <si>
    <t>https://www.merida.gob.mx/municipio/sitiosphp/transparencia/archivos/2021/23/3er_tri/comunicacion/42339.PDF</t>
  </si>
  <si>
    <t>MULTIMEDIA DEL SURESTE SA DE CV</t>
  </si>
  <si>
    <t>2021-2024</t>
  </si>
  <si>
    <t>Dirección de Gobernación</t>
  </si>
  <si>
    <t xml:space="preserve">1.4 Facturas de compras y contrataciones públicas realizadas para atender COVID-19 </t>
  </si>
  <si>
    <t>Equipo/Insumo</t>
  </si>
  <si>
    <t>Subtotal</t>
  </si>
  <si>
    <t>IVA</t>
  </si>
  <si>
    <t>GLOBALIZADORA DE PRODUCTOS DE CONSUMO EFECTIVO SA DE CV</t>
  </si>
  <si>
    <t>GPC130308QD7</t>
  </si>
  <si>
    <t xml:space="preserve">CUBREBOCAS. 140502-COMPRA DE CUBREBOCAS TRICAPA TERMOSELLADO AZUL DESECHABLES MARCA ZLINDEN  DE 50 PZ, PARA EL USO DEL PERSONAL DE A DIRECCION DE GOBERNACION, PARA CUMPLIR PROTOCOLOS POR CONTINGENCIA POR COVID-19 </t>
  </si>
  <si>
    <t>https://www.merida.gob.mx/municipio/sitiosphp/transparencia/archivos/2020/cimtra_covid/1Punto4/Gobernacion/GLOBPROD3507.pdf</t>
  </si>
  <si>
    <t>Dirección: Desarrollo Social</t>
  </si>
  <si>
    <t>GENER ROMAN ZAPATA BLANCO</t>
  </si>
  <si>
    <t>ZABG710303IBA</t>
  </si>
  <si>
    <t>SERVICIO DE RENTA DE CARPAS DE 6.00 X 12.00 MTS., DE ALTA GAMA CON ILUMINACIÓN INTERIOR, POR 7 DÍAS, DEL 21 DE JUNIO AL 27 DE JUNIO DE 2021, PARA LAS SEDES DE LA CAMPAÑA DE VACUNACIÓN POR EL COVID-19 (DE 2 CARPAS, EN LA SEDE DE HOSPITAL MILITAR REGIONAL, DE 3 CARPAS EN LAS SEDES DE ESCUELA DE ARTES ESAY Y UNIDAD DEPORTIVA VILLA PALMIRA, DE 9 CARPAS EN LA SEDE DE TECNOLÓGICO DE MÉRIDA, DE 5 CARPAS EN LAS SEDES DE BASE AÉREA Y 11VO. BATALLÓN). CONTRATO DE ARRENDAMIENTO DE BIENES No. ADM/SI/JUR/ARR/76/2021.</t>
  </si>
  <si>
    <t>https://www.merida.gob.mx/municipio/sitiosphp/transparencia/archivos/2020/cimtra_covid/1Punto4/Des_Social/F-12902.pdf</t>
  </si>
  <si>
    <t>Dirección: ADMINISTRACIÓN</t>
  </si>
  <si>
    <t>Obra/ Servicio</t>
  </si>
  <si>
    <t>Fecha de contrato</t>
  </si>
  <si>
    <t>Nombre de la empresa, institución y/o individuos</t>
  </si>
  <si>
    <t>Nombre del representante legal</t>
  </si>
  <si>
    <t xml:space="preserve">RFC de la empresa o proveedor </t>
  </si>
  <si>
    <t>Objeto del Contrato</t>
  </si>
  <si>
    <t>Monto</t>
  </si>
  <si>
    <t>Hipervínculo a las facturas / contratos</t>
  </si>
  <si>
    <t>Servicio</t>
  </si>
  <si>
    <t>Productos Integrados Prolisur SA de CV</t>
  </si>
  <si>
    <t>NA</t>
  </si>
  <si>
    <t>PIP110210C69</t>
  </si>
  <si>
    <t>Cubre bocas KF94</t>
  </si>
  <si>
    <t>https://www.merida.gob.mx/municipio/sitiosphp/transparencia/archivos/2020/cimtra_covid/1Punto4/Administracion/167 _13603-2021.pdf</t>
  </si>
  <si>
    <t>La información presentada corresponde a la factura de los gastos realizados al 30 de septiembre del 2021 en atención a la pandemia del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</si>
</sst>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164" formatCode="[$$-80A]#,##0.00"/>
  </numFmts>
  <fonts count="17"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Barlow Light"/>
    </font>
    <font>
      <b/>
      <sz val="16"/>
      <color theme="1"/>
      <name val="Barlow Light"/>
    </font>
    <font>
      <sz val="10"/>
      <color theme="1"/>
      <name val="Calibri"/>
      <family val="2"/>
      <scheme val="minor"/>
    </font>
    <font>
      <b/>
      <sz val="11"/>
      <color theme="1"/>
      <name val="Barlow Light"/>
    </font>
    <font>
      <sz val="11"/>
      <name val="Calibri"/>
      <family val="2"/>
      <scheme val="minor"/>
    </font>
    <font>
      <b/>
      <sz val="11"/>
      <color theme="1"/>
      <name val="Calibri"/>
      <family val="2"/>
      <scheme val="minor"/>
    </font>
    <font>
      <sz val="11"/>
      <color rgb="FF000000"/>
      <name val="Calibri"/>
      <family val="2"/>
    </font>
    <font>
      <b/>
      <sz val="18"/>
      <color theme="1"/>
      <name val="Arial"/>
      <family val="2"/>
    </font>
    <font>
      <b/>
      <sz val="18"/>
      <color theme="1"/>
      <name val="Barlow Light"/>
    </font>
    <font>
      <b/>
      <sz val="14"/>
      <color theme="1"/>
      <name val="Arial"/>
      <family val="2"/>
    </font>
    <font>
      <sz val="14"/>
      <color theme="1"/>
      <name val="Arial"/>
      <family val="2"/>
    </font>
    <font>
      <sz val="11"/>
      <color theme="1"/>
      <name val="Arial"/>
      <family val="2"/>
    </font>
    <font>
      <b/>
      <sz val="12"/>
      <color theme="1"/>
      <name val="Arial"/>
      <family val="2"/>
    </font>
    <font>
      <u/>
      <sz val="14"/>
      <color theme="10"/>
      <name val="Arial"/>
      <family val="2"/>
    </font>
  </fonts>
  <fills count="4">
    <fill>
      <patternFill patternType="none"/>
    </fill>
    <fill>
      <patternFill patternType="gray125"/>
    </fill>
    <fill>
      <patternFill patternType="solid">
        <fgColor theme="4" tint="0.39997558519241921"/>
        <bgColor indexed="64"/>
      </patternFill>
    </fill>
    <fill>
      <patternFill patternType="solid">
        <fgColor theme="8" tint="0.79998168889431442"/>
        <bgColor indexed="65"/>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1">
    <xf numFmtId="0" fontId="0" fillId="0" borderId="0"/>
    <xf numFmtId="44" fontId="1" fillId="0" borderId="0" applyFont="0" applyFill="0" applyBorder="0" applyAlignment="0" applyProtection="0"/>
    <xf numFmtId="0" fontId="2" fillId="0" borderId="0" applyNumberForma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3" borderId="0" applyNumberFormat="0" applyBorder="0" applyAlignment="0" applyProtection="0"/>
  </cellStyleXfs>
  <cellXfs count="53">
    <xf numFmtId="0" fontId="0" fillId="0" borderId="0" xfId="0"/>
    <xf numFmtId="0" fontId="3" fillId="0" borderId="0" xfId="0" applyFont="1"/>
    <xf numFmtId="0" fontId="3" fillId="2" borderId="1" xfId="0" applyFont="1" applyFill="1" applyBorder="1"/>
    <xf numFmtId="0" fontId="5" fillId="0" borderId="1" xfId="0" applyFont="1" applyBorder="1"/>
    <xf numFmtId="44" fontId="5" fillId="0" borderId="1" xfId="1" applyFont="1" applyBorder="1"/>
    <xf numFmtId="0" fontId="5" fillId="0" borderId="1" xfId="0" applyFont="1" applyBorder="1" applyAlignment="1">
      <alignment wrapText="1"/>
    </xf>
    <xf numFmtId="0" fontId="5" fillId="0" borderId="1" xfId="0" applyFont="1" applyBorder="1" applyAlignment="1">
      <alignment horizontal="center"/>
    </xf>
    <xf numFmtId="0" fontId="2" fillId="0" borderId="1" xfId="2" applyBorder="1"/>
    <xf numFmtId="0" fontId="4" fillId="0" borderId="0" xfId="0" applyFont="1" applyAlignment="1">
      <alignment horizontal="center" vertical="center"/>
    </xf>
    <xf numFmtId="0" fontId="4" fillId="0" borderId="0" xfId="0" applyFont="1" applyAlignment="1">
      <alignment horizontal="center" vertical="center"/>
    </xf>
    <xf numFmtId="0" fontId="0" fillId="0" borderId="1" xfId="0" applyBorder="1"/>
    <xf numFmtId="0" fontId="6" fillId="0" borderId="0" xfId="0" applyFont="1"/>
    <xf numFmtId="0" fontId="3" fillId="2" borderId="2" xfId="0" applyFont="1" applyFill="1" applyBorder="1"/>
    <xf numFmtId="0" fontId="7" fillId="0" borderId="0" xfId="0" applyFont="1" applyAlignment="1">
      <alignment horizontal="center" vertical="center" wrapText="1"/>
    </xf>
    <xf numFmtId="0" fontId="0" fillId="0" borderId="0" xfId="0" applyAlignment="1">
      <alignment horizontal="center" vertical="center"/>
    </xf>
    <xf numFmtId="44" fontId="0" fillId="0" borderId="0" xfId="1" applyFont="1"/>
    <xf numFmtId="0" fontId="7" fillId="0" borderId="1" xfId="0" applyFont="1" applyBorder="1" applyAlignment="1">
      <alignment horizontal="left" vertical="center" wrapText="1"/>
    </xf>
    <xf numFmtId="0" fontId="7" fillId="0" borderId="1" xfId="0" applyFont="1" applyBorder="1" applyAlignment="1">
      <alignment horizontal="left" vertical="center"/>
    </xf>
    <xf numFmtId="8" fontId="7" fillId="0" borderId="1" xfId="1" applyNumberFormat="1" applyFont="1" applyFill="1" applyBorder="1" applyAlignment="1">
      <alignment horizontal="left" vertical="center" wrapText="1"/>
    </xf>
    <xf numFmtId="44" fontId="7" fillId="0" borderId="1" xfId="1" applyFont="1" applyFill="1" applyBorder="1" applyAlignment="1">
      <alignment horizontal="left" vertical="center" wrapText="1"/>
    </xf>
    <xf numFmtId="0" fontId="2" fillId="0" borderId="1" xfId="2" applyBorder="1" applyAlignment="1">
      <alignment wrapText="1"/>
    </xf>
    <xf numFmtId="0" fontId="9" fillId="0" borderId="1" xfId="0" applyFont="1" applyBorder="1"/>
    <xf numFmtId="0" fontId="9" fillId="0" borderId="1" xfId="0" applyFont="1" applyBorder="1" applyAlignment="1">
      <alignment vertical="center"/>
    </xf>
    <xf numFmtId="8" fontId="0" fillId="0" borderId="1" xfId="0" applyNumberFormat="1" applyBorder="1"/>
    <xf numFmtId="164" fontId="0" fillId="0" borderId="1" xfId="0" applyNumberFormat="1" applyBorder="1"/>
    <xf numFmtId="164" fontId="0" fillId="0" borderId="0" xfId="0" applyNumberFormat="1"/>
    <xf numFmtId="0" fontId="2" fillId="0" borderId="2" xfId="2" applyBorder="1" applyAlignment="1">
      <alignment wrapText="1"/>
    </xf>
    <xf numFmtId="164" fontId="8" fillId="0" borderId="0" xfId="0" applyNumberFormat="1" applyFont="1" applyBorder="1"/>
    <xf numFmtId="8" fontId="8" fillId="0" borderId="0" xfId="0" applyNumberFormat="1" applyFont="1" applyBorder="1"/>
    <xf numFmtId="0" fontId="0" fillId="0" borderId="0" xfId="0" applyBorder="1"/>
    <xf numFmtId="0" fontId="0" fillId="0" borderId="0" xfId="0" applyAlignment="1">
      <alignment horizontal="center"/>
    </xf>
    <xf numFmtId="0" fontId="11" fillId="0" borderId="0" xfId="0" applyFont="1" applyAlignment="1">
      <alignment horizontal="center" vertical="center"/>
    </xf>
    <xf numFmtId="0" fontId="13" fillId="0" borderId="0" xfId="0" applyFont="1" applyAlignment="1">
      <alignment horizontal="center" vertical="center" wrapText="1"/>
    </xf>
    <xf numFmtId="0" fontId="14" fillId="0" borderId="0" xfId="0" applyFont="1" applyAlignment="1">
      <alignment horizontal="center" vertical="center" wrapText="1"/>
    </xf>
    <xf numFmtId="0" fontId="0" fillId="0" borderId="0" xfId="0" applyAlignment="1">
      <alignment horizontal="left" vertical="top"/>
    </xf>
    <xf numFmtId="0" fontId="15" fillId="0" borderId="0" xfId="0" applyFont="1" applyAlignment="1">
      <alignment horizontal="center"/>
    </xf>
    <xf numFmtId="0" fontId="14" fillId="0" borderId="0" xfId="0" applyFont="1" applyAlignment="1">
      <alignment horizontal="center" vertical="center"/>
    </xf>
    <xf numFmtId="0" fontId="12" fillId="2" borderId="2" xfId="10" applyFont="1" applyFill="1" applyBorder="1" applyAlignment="1">
      <alignment horizontal="center" vertical="center" wrapText="1"/>
    </xf>
    <xf numFmtId="0" fontId="13" fillId="0" borderId="1" xfId="0" applyFont="1" applyBorder="1" applyAlignment="1">
      <alignment horizontal="center" vertical="center" wrapText="1"/>
    </xf>
    <xf numFmtId="14" fontId="13" fillId="0" borderId="1" xfId="0" applyNumberFormat="1" applyFont="1" applyBorder="1" applyAlignment="1">
      <alignment horizontal="center" vertical="center" wrapText="1"/>
    </xf>
    <xf numFmtId="44" fontId="13" fillId="0" borderId="1" xfId="1" applyFont="1" applyFill="1" applyBorder="1" applyAlignment="1">
      <alignment horizontal="center" vertical="center" wrapText="1"/>
    </xf>
    <xf numFmtId="0" fontId="16" fillId="0" borderId="1" xfId="2" applyFont="1" applyBorder="1"/>
    <xf numFmtId="44" fontId="0" fillId="0" borderId="0" xfId="0" applyNumberFormat="1" applyAlignment="1">
      <alignment horizontal="center"/>
    </xf>
    <xf numFmtId="0" fontId="15"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left"/>
    </xf>
    <xf numFmtId="0" fontId="3" fillId="0" borderId="0" xfId="0" applyFont="1" applyAlignment="1">
      <alignment horizontal="center" vertical="center" wrapText="1"/>
    </xf>
    <xf numFmtId="0" fontId="3" fillId="0" borderId="0" xfId="0" applyFont="1" applyAlignment="1">
      <alignment horizontal="center"/>
    </xf>
    <xf numFmtId="0" fontId="15" fillId="0" borderId="0" xfId="0" applyFont="1" applyAlignment="1">
      <alignment horizontal="right" vertical="center"/>
    </xf>
    <xf numFmtId="0" fontId="15"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horizontal="center" vertical="center" wrapText="1"/>
    </xf>
    <xf numFmtId="0" fontId="13" fillId="0" borderId="0" xfId="0" applyFont="1" applyAlignment="1">
      <alignment horizontal="center" vertical="center" wrapText="1"/>
    </xf>
  </cellXfs>
  <cellStyles count="11">
    <cellStyle name="20% - Énfasis5" xfId="10" builtinId="46"/>
    <cellStyle name="Hipervínculo" xfId="2" builtinId="8"/>
    <cellStyle name="Moneda" xfId="1" builtinId="4"/>
    <cellStyle name="Moneda 2" xfId="3" xr:uid="{512C1470-FF63-42CB-9C85-CDC3C27FA4A6}"/>
    <cellStyle name="Moneda 2 2" xfId="6" xr:uid="{00B45A8F-74E3-41BA-B0B5-51658E900EED}"/>
    <cellStyle name="Moneda 3" xfId="4" xr:uid="{992FC91F-291B-4FB3-9E38-EBE58EB65E22}"/>
    <cellStyle name="Moneda 3 2" xfId="7" xr:uid="{02B45BF9-D045-4E68-BCC6-F57C34FCF5D8}"/>
    <cellStyle name="Moneda 4" xfId="5" xr:uid="{C25B4538-6917-4E7D-92FC-F3F691B3DF8D}"/>
    <cellStyle name="Moneda 5" xfId="8" xr:uid="{EA78EBEB-DC28-4B97-BB7A-8D694A843E6E}"/>
    <cellStyle name="Moneda 6" xfId="9" xr:uid="{A323655D-47F3-4CEA-866C-EF9EABDB8E4C}"/>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68036</xdr:rowOff>
    </xdr:from>
    <xdr:to>
      <xdr:col>1</xdr:col>
      <xdr:colOff>1306287</xdr:colOff>
      <xdr:row>4</xdr:row>
      <xdr:rowOff>202332</xdr:rowOff>
    </xdr:to>
    <xdr:pic>
      <xdr:nvPicPr>
        <xdr:cNvPr id="4" name="Imagen 3">
          <a:extLst>
            <a:ext uri="{FF2B5EF4-FFF2-40B4-BE49-F238E27FC236}">
              <a16:creationId xmlns:a16="http://schemas.microsoft.com/office/drawing/2014/main" id="{8186CC99-846D-4725-BDDF-5F6EBD30C54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41" t="19882" r="1617" b="15672"/>
        <a:stretch/>
      </xdr:blipFill>
      <xdr:spPr>
        <a:xfrm>
          <a:off x="1" y="68036"/>
          <a:ext cx="2925536" cy="11956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124239</xdr:colOff>
      <xdr:row>0</xdr:row>
      <xdr:rowOff>0</xdr:rowOff>
    </xdr:from>
    <xdr:to>
      <xdr:col>1</xdr:col>
      <xdr:colOff>1593669</xdr:colOff>
      <xdr:row>5</xdr:row>
      <xdr:rowOff>0</xdr:rowOff>
    </xdr:to>
    <xdr:pic>
      <xdr:nvPicPr>
        <xdr:cNvPr id="4" name="Imagen 3">
          <a:extLst>
            <a:ext uri="{FF2B5EF4-FFF2-40B4-BE49-F238E27FC236}">
              <a16:creationId xmlns:a16="http://schemas.microsoft.com/office/drawing/2014/main" id="{F8C5087F-CED7-4D32-A876-74688AADC27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41" t="19882" r="1617" b="15672"/>
        <a:stretch/>
      </xdr:blipFill>
      <xdr:spPr>
        <a:xfrm>
          <a:off x="124239" y="0"/>
          <a:ext cx="3208778" cy="13114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38101</xdr:rowOff>
    </xdr:from>
    <xdr:to>
      <xdr:col>1</xdr:col>
      <xdr:colOff>1123950</xdr:colOff>
      <xdr:row>5</xdr:row>
      <xdr:rowOff>67172</xdr:rowOff>
    </xdr:to>
    <xdr:pic>
      <xdr:nvPicPr>
        <xdr:cNvPr id="4" name="Imagen 3">
          <a:extLst>
            <a:ext uri="{FF2B5EF4-FFF2-40B4-BE49-F238E27FC236}">
              <a16:creationId xmlns:a16="http://schemas.microsoft.com/office/drawing/2014/main" id="{7F1C6DA1-B65B-42DA-8102-2129C66E952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41" t="19882" r="1617" b="15672"/>
        <a:stretch/>
      </xdr:blipFill>
      <xdr:spPr>
        <a:xfrm>
          <a:off x="0" y="38101"/>
          <a:ext cx="3124200" cy="12768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1245085</xdr:colOff>
      <xdr:row>5</xdr:row>
      <xdr:rowOff>42862</xdr:rowOff>
    </xdr:to>
    <xdr:pic>
      <xdr:nvPicPr>
        <xdr:cNvPr id="2" name="Imagen 1">
          <a:extLst>
            <a:ext uri="{FF2B5EF4-FFF2-40B4-BE49-F238E27FC236}">
              <a16:creationId xmlns:a16="http://schemas.microsoft.com/office/drawing/2014/main" id="{B5982E5A-5FD0-4055-8FE5-3F51DE4AA6B6}"/>
            </a:ext>
          </a:extLst>
        </xdr:cNvPr>
        <xdr:cNvPicPr>
          <a:picLocks noChangeAspect="1"/>
        </xdr:cNvPicPr>
      </xdr:nvPicPr>
      <xdr:blipFill rotWithShape="1">
        <a:blip xmlns:r="http://schemas.openxmlformats.org/officeDocument/2006/relationships" r:embed="rId1"/>
        <a:srcRect t="21370" b="23226"/>
        <a:stretch/>
      </xdr:blipFill>
      <xdr:spPr>
        <a:xfrm>
          <a:off x="0" y="0"/>
          <a:ext cx="3412023" cy="121443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merida.gob.mx/municipio/sitiosphp/transparencia/archivos/2020/cimtra_covid/1Punto4/Gobernacion/GLOBPROD3507.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merida.gob.mx/municipio/sitiosphp/transparencia/archivos/2020/cimtra_covid/1Punto4/Des_Social/F-12902.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merida.gob.mx/municipio/sitiosphp/transparencia/archivos/2020/cimtra_covid/1Punto4/Administracion/167%20_13603-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9EEAD-E41B-48BC-933D-69073318275C}">
  <dimension ref="A1:G16"/>
  <sheetViews>
    <sheetView tabSelected="1" zoomScale="80" zoomScaleNormal="80" workbookViewId="0">
      <selection activeCell="F16" sqref="F16"/>
    </sheetView>
  </sheetViews>
  <sheetFormatPr baseColWidth="10" defaultRowHeight="15" x14ac:dyDescent="0.25"/>
  <cols>
    <col min="1" max="1" width="24.28515625" customWidth="1"/>
    <col min="2" max="2" width="21.5703125" customWidth="1"/>
    <col min="3" max="3" width="87.5703125" customWidth="1"/>
    <col min="4" max="4" width="19.28515625" customWidth="1"/>
    <col min="5" max="5" width="16.85546875" customWidth="1"/>
    <col min="6" max="6" width="19.5703125" customWidth="1"/>
    <col min="7" max="7" width="67.42578125" customWidth="1"/>
  </cols>
  <sheetData>
    <row r="1" spans="1:7" ht="21" x14ac:dyDescent="0.25">
      <c r="C1" s="44" t="s">
        <v>0</v>
      </c>
      <c r="D1" s="44"/>
      <c r="E1" s="44"/>
    </row>
    <row r="2" spans="1:7" ht="20.25" customHeight="1" x14ac:dyDescent="0.25">
      <c r="C2" s="47" t="s">
        <v>2</v>
      </c>
      <c r="D2" s="47"/>
    </row>
    <row r="3" spans="1:7" ht="20.25" customHeight="1" x14ac:dyDescent="0.25">
      <c r="C3" s="45" t="s">
        <v>10</v>
      </c>
      <c r="D3" s="45"/>
      <c r="E3" s="1" t="s">
        <v>9</v>
      </c>
      <c r="F3">
        <v>15041</v>
      </c>
    </row>
    <row r="4" spans="1:7" ht="21" customHeight="1" x14ac:dyDescent="0.25">
      <c r="C4" s="46" t="s">
        <v>8</v>
      </c>
      <c r="D4" s="46"/>
      <c r="E4" s="46"/>
      <c r="F4" s="46"/>
    </row>
    <row r="5" spans="1:7" ht="17.25" customHeight="1" x14ac:dyDescent="0.25">
      <c r="C5" s="46" t="s">
        <v>64</v>
      </c>
      <c r="D5" s="46"/>
      <c r="E5" s="46"/>
      <c r="F5" s="46"/>
    </row>
    <row r="7" spans="1:7" x14ac:dyDescent="0.25">
      <c r="A7" s="2" t="s">
        <v>3</v>
      </c>
      <c r="B7" s="2" t="s">
        <v>4</v>
      </c>
      <c r="C7" s="2" t="s">
        <v>13</v>
      </c>
      <c r="D7" s="2" t="s">
        <v>5</v>
      </c>
      <c r="E7" s="2" t="s">
        <v>6</v>
      </c>
      <c r="F7" s="2" t="s">
        <v>7</v>
      </c>
      <c r="G7" s="2" t="s">
        <v>1</v>
      </c>
    </row>
    <row r="8" spans="1:7" ht="51.75" x14ac:dyDescent="0.25">
      <c r="A8" s="5" t="s">
        <v>33</v>
      </c>
      <c r="B8" s="3" t="s">
        <v>14</v>
      </c>
      <c r="C8" s="5" t="s">
        <v>15</v>
      </c>
      <c r="D8" s="4">
        <v>69669.600000000006</v>
      </c>
      <c r="E8" s="6">
        <v>1</v>
      </c>
      <c r="F8" s="4">
        <v>69669.600000000006</v>
      </c>
      <c r="G8" s="7" t="s">
        <v>16</v>
      </c>
    </row>
    <row r="9" spans="1:7" ht="51.75" x14ac:dyDescent="0.25">
      <c r="A9" s="5" t="s">
        <v>33</v>
      </c>
      <c r="B9" s="3" t="s">
        <v>14</v>
      </c>
      <c r="C9" s="5" t="s">
        <v>17</v>
      </c>
      <c r="D9" s="4">
        <v>42073.2</v>
      </c>
      <c r="E9" s="6">
        <v>1</v>
      </c>
      <c r="F9" s="4">
        <v>42073.2</v>
      </c>
      <c r="G9" s="7" t="s">
        <v>18</v>
      </c>
    </row>
    <row r="10" spans="1:7" ht="51.75" x14ac:dyDescent="0.25">
      <c r="A10" s="5" t="s">
        <v>33</v>
      </c>
      <c r="B10" s="3" t="s">
        <v>14</v>
      </c>
      <c r="C10" s="5" t="s">
        <v>19</v>
      </c>
      <c r="D10" s="4">
        <v>15260</v>
      </c>
      <c r="E10" s="6">
        <v>1</v>
      </c>
      <c r="F10" s="4">
        <v>15260</v>
      </c>
      <c r="G10" s="7" t="s">
        <v>20</v>
      </c>
    </row>
    <row r="11" spans="1:7" ht="51.75" x14ac:dyDescent="0.25">
      <c r="A11" s="5" t="s">
        <v>33</v>
      </c>
      <c r="B11" s="3" t="s">
        <v>14</v>
      </c>
      <c r="C11" s="5" t="s">
        <v>21</v>
      </c>
      <c r="D11" s="4">
        <v>15242</v>
      </c>
      <c r="E11" s="6">
        <v>1</v>
      </c>
      <c r="F11" s="4">
        <v>15242</v>
      </c>
      <c r="G11" s="7" t="s">
        <v>22</v>
      </c>
    </row>
    <row r="12" spans="1:7" ht="51.75" x14ac:dyDescent="0.25">
      <c r="A12" s="5" t="s">
        <v>33</v>
      </c>
      <c r="B12" s="3" t="s">
        <v>14</v>
      </c>
      <c r="C12" s="5" t="s">
        <v>23</v>
      </c>
      <c r="D12" s="4">
        <v>13920</v>
      </c>
      <c r="E12" s="6">
        <v>1</v>
      </c>
      <c r="F12" s="4">
        <v>13920</v>
      </c>
      <c r="G12" s="7" t="s">
        <v>24</v>
      </c>
    </row>
    <row r="13" spans="1:7" ht="77.25" x14ac:dyDescent="0.25">
      <c r="A13" s="5" t="s">
        <v>11</v>
      </c>
      <c r="B13" s="3" t="s">
        <v>12</v>
      </c>
      <c r="C13" s="5" t="s">
        <v>25</v>
      </c>
      <c r="D13" s="4">
        <v>175635.6</v>
      </c>
      <c r="E13" s="6">
        <v>1</v>
      </c>
      <c r="F13" s="4">
        <v>175635.6</v>
      </c>
      <c r="G13" s="7" t="s">
        <v>26</v>
      </c>
    </row>
    <row r="14" spans="1:7" ht="77.25" x14ac:dyDescent="0.25">
      <c r="A14" s="5" t="s">
        <v>11</v>
      </c>
      <c r="B14" s="3" t="s">
        <v>12</v>
      </c>
      <c r="C14" s="5" t="s">
        <v>27</v>
      </c>
      <c r="D14" s="4">
        <v>178454.39999999999</v>
      </c>
      <c r="E14" s="6">
        <v>1</v>
      </c>
      <c r="F14" s="4">
        <v>178454.39999999999</v>
      </c>
      <c r="G14" s="7" t="s">
        <v>28</v>
      </c>
    </row>
    <row r="15" spans="1:7" ht="51.75" x14ac:dyDescent="0.25">
      <c r="A15" s="10" t="s">
        <v>11</v>
      </c>
      <c r="B15" s="10" t="s">
        <v>12</v>
      </c>
      <c r="C15" s="5" t="s">
        <v>29</v>
      </c>
      <c r="D15" s="10">
        <v>41876</v>
      </c>
      <c r="E15" s="6">
        <v>1</v>
      </c>
      <c r="F15" s="10">
        <v>41876</v>
      </c>
      <c r="G15" s="10" t="s">
        <v>30</v>
      </c>
    </row>
    <row r="16" spans="1:7" ht="51.75" x14ac:dyDescent="0.25">
      <c r="A16" s="10" t="s">
        <v>11</v>
      </c>
      <c r="B16" s="10" t="s">
        <v>12</v>
      </c>
      <c r="C16" s="5" t="s">
        <v>31</v>
      </c>
      <c r="D16" s="10">
        <v>92800</v>
      </c>
      <c r="E16" s="6">
        <v>1</v>
      </c>
      <c r="F16" s="10">
        <v>92800</v>
      </c>
      <c r="G16" s="10" t="s">
        <v>32</v>
      </c>
    </row>
  </sheetData>
  <mergeCells count="5">
    <mergeCell ref="C1:E1"/>
    <mergeCell ref="C3:D3"/>
    <mergeCell ref="C4:F4"/>
    <mergeCell ref="C2:D2"/>
    <mergeCell ref="C5:F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3916D-31A7-4AEA-9BE7-3410EFD85D75}">
  <dimension ref="A1:I17"/>
  <sheetViews>
    <sheetView zoomScale="69" zoomScaleNormal="69" workbookViewId="0">
      <selection activeCell="I8" sqref="I8"/>
    </sheetView>
  </sheetViews>
  <sheetFormatPr baseColWidth="10" defaultRowHeight="15" x14ac:dyDescent="0.25"/>
  <cols>
    <col min="1" max="1" width="26" customWidth="1"/>
    <col min="2" max="2" width="24.28515625" customWidth="1"/>
    <col min="3" max="3" width="59" customWidth="1"/>
    <col min="4" max="4" width="13.28515625" customWidth="1"/>
    <col min="5" max="6" width="15.7109375" customWidth="1"/>
    <col min="7" max="7" width="13" customWidth="1"/>
    <col min="8" max="8" width="13.42578125" customWidth="1"/>
    <col min="9" max="9" width="44" customWidth="1"/>
  </cols>
  <sheetData>
    <row r="1" spans="1:9" ht="21" x14ac:dyDescent="0.25">
      <c r="C1" s="44" t="s">
        <v>0</v>
      </c>
      <c r="D1" s="44"/>
      <c r="E1" s="44"/>
      <c r="F1" s="8"/>
      <c r="G1" s="8"/>
    </row>
    <row r="2" spans="1:9" ht="20.25" customHeight="1" x14ac:dyDescent="0.25">
      <c r="D2" s="11" t="s">
        <v>34</v>
      </c>
    </row>
    <row r="3" spans="1:9" ht="20.25" customHeight="1" x14ac:dyDescent="0.25">
      <c r="C3" s="45" t="s">
        <v>35</v>
      </c>
      <c r="D3" s="45"/>
      <c r="E3" s="1" t="s">
        <v>9</v>
      </c>
      <c r="F3" s="1"/>
      <c r="G3" s="1"/>
    </row>
    <row r="4" spans="1:9" ht="27" customHeight="1" x14ac:dyDescent="0.25">
      <c r="C4" s="46" t="s">
        <v>36</v>
      </c>
      <c r="D4" s="46"/>
      <c r="E4" s="46"/>
      <c r="F4" s="46"/>
      <c r="G4" s="46"/>
      <c r="H4" s="46"/>
    </row>
    <row r="5" spans="1:9" ht="14.25" customHeight="1" x14ac:dyDescent="0.25">
      <c r="C5" s="46" t="s">
        <v>64</v>
      </c>
      <c r="D5" s="46"/>
      <c r="E5" s="46"/>
      <c r="F5" s="46"/>
      <c r="G5" s="46"/>
      <c r="H5" s="46"/>
      <c r="I5" s="46"/>
    </row>
    <row r="7" spans="1:9" x14ac:dyDescent="0.25">
      <c r="A7" s="12" t="s">
        <v>3</v>
      </c>
      <c r="B7" s="12" t="s">
        <v>4</v>
      </c>
      <c r="C7" s="12" t="s">
        <v>37</v>
      </c>
      <c r="D7" s="12" t="s">
        <v>5</v>
      </c>
      <c r="E7" s="12" t="s">
        <v>6</v>
      </c>
      <c r="F7" s="12" t="s">
        <v>38</v>
      </c>
      <c r="G7" s="12" t="s">
        <v>39</v>
      </c>
      <c r="H7" s="12" t="s">
        <v>7</v>
      </c>
      <c r="I7" s="12" t="s">
        <v>1</v>
      </c>
    </row>
    <row r="8" spans="1:9" ht="75" x14ac:dyDescent="0.25">
      <c r="A8" s="16" t="s">
        <v>40</v>
      </c>
      <c r="B8" s="17" t="s">
        <v>41</v>
      </c>
      <c r="C8" s="16" t="s">
        <v>42</v>
      </c>
      <c r="D8" s="18">
        <v>42</v>
      </c>
      <c r="E8" s="16">
        <v>72</v>
      </c>
      <c r="F8" s="19">
        <v>3024</v>
      </c>
      <c r="G8" s="19">
        <v>483.84</v>
      </c>
      <c r="H8" s="19">
        <v>3507.84</v>
      </c>
      <c r="I8" s="20" t="s">
        <v>43</v>
      </c>
    </row>
    <row r="9" spans="1:9" x14ac:dyDescent="0.25">
      <c r="A9" s="13"/>
      <c r="B9" s="14"/>
    </row>
    <row r="10" spans="1:9" x14ac:dyDescent="0.25">
      <c r="D10" s="15"/>
    </row>
    <row r="11" spans="1:9" x14ac:dyDescent="0.25">
      <c r="D11" s="15"/>
    </row>
    <row r="12" spans="1:9" x14ac:dyDescent="0.25">
      <c r="D12" s="15"/>
    </row>
    <row r="13" spans="1:9" x14ac:dyDescent="0.25">
      <c r="D13" s="15"/>
    </row>
    <row r="14" spans="1:9" x14ac:dyDescent="0.25">
      <c r="D14" s="15"/>
    </row>
    <row r="15" spans="1:9" x14ac:dyDescent="0.25">
      <c r="D15" s="15"/>
    </row>
    <row r="16" spans="1:9" x14ac:dyDescent="0.25">
      <c r="D16" s="15"/>
    </row>
    <row r="17" spans="4:4" x14ac:dyDescent="0.25">
      <c r="D17" s="15"/>
    </row>
  </sheetData>
  <mergeCells count="4">
    <mergeCell ref="C1:E1"/>
    <mergeCell ref="C3:D3"/>
    <mergeCell ref="C4:H4"/>
    <mergeCell ref="C5:I5"/>
  </mergeCells>
  <hyperlinks>
    <hyperlink ref="I8" r:id="rId1" xr:uid="{225DD2F9-5968-4CBF-99B5-CED833CDCBB4}"/>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EEBA4-9AD6-4C9E-B687-F6F7A8607536}">
  <dimension ref="A1:I10"/>
  <sheetViews>
    <sheetView workbookViewId="0">
      <selection activeCell="I8" sqref="I8"/>
    </sheetView>
  </sheetViews>
  <sheetFormatPr baseColWidth="10" defaultRowHeight="15" x14ac:dyDescent="0.25"/>
  <cols>
    <col min="1" max="1" width="30" customWidth="1"/>
    <col min="2" max="2" width="17.85546875" customWidth="1"/>
    <col min="3" max="3" width="16.28515625" customWidth="1"/>
    <col min="5" max="7" width="15.7109375" customWidth="1"/>
    <col min="8" max="8" width="17.7109375" customWidth="1"/>
    <col min="9" max="9" width="69.42578125" customWidth="1"/>
  </cols>
  <sheetData>
    <row r="1" spans="1:9" ht="21" x14ac:dyDescent="0.25">
      <c r="C1" s="44" t="s">
        <v>0</v>
      </c>
      <c r="D1" s="44"/>
      <c r="E1" s="44"/>
      <c r="F1" s="9"/>
      <c r="G1" s="9"/>
    </row>
    <row r="2" spans="1:9" ht="20.25" customHeight="1" x14ac:dyDescent="0.25">
      <c r="D2" s="1" t="s">
        <v>2</v>
      </c>
    </row>
    <row r="3" spans="1:9" ht="20.25" customHeight="1" x14ac:dyDescent="0.25">
      <c r="C3" s="45" t="s">
        <v>44</v>
      </c>
      <c r="D3" s="45"/>
      <c r="E3" s="1" t="s">
        <v>9</v>
      </c>
      <c r="F3" s="1"/>
      <c r="G3" s="1"/>
    </row>
    <row r="4" spans="1:9" ht="27" customHeight="1" x14ac:dyDescent="0.25">
      <c r="C4" s="46" t="s">
        <v>8</v>
      </c>
      <c r="D4" s="46"/>
      <c r="E4" s="46"/>
      <c r="F4" s="46"/>
      <c r="G4" s="46"/>
      <c r="H4" s="46"/>
    </row>
    <row r="5" spans="1:9" ht="9.75" customHeight="1" x14ac:dyDescent="0.25">
      <c r="C5" s="46" t="s">
        <v>64</v>
      </c>
      <c r="D5" s="46"/>
      <c r="E5" s="46"/>
      <c r="F5" s="46"/>
      <c r="G5" s="46"/>
      <c r="H5" s="46"/>
      <c r="I5" s="46"/>
    </row>
    <row r="7" spans="1:9" x14ac:dyDescent="0.25">
      <c r="A7" s="2" t="s">
        <v>3</v>
      </c>
      <c r="B7" s="2" t="s">
        <v>4</v>
      </c>
      <c r="C7" s="2" t="s">
        <v>37</v>
      </c>
      <c r="D7" s="2" t="s">
        <v>5</v>
      </c>
      <c r="E7" s="2" t="s">
        <v>6</v>
      </c>
      <c r="F7" s="2"/>
      <c r="G7" s="2"/>
      <c r="H7" s="2" t="s">
        <v>7</v>
      </c>
      <c r="I7" s="2" t="s">
        <v>1</v>
      </c>
    </row>
    <row r="8" spans="1:9" ht="30" x14ac:dyDescent="0.25">
      <c r="A8" s="21" t="s">
        <v>45</v>
      </c>
      <c r="B8" s="22" t="s">
        <v>46</v>
      </c>
      <c r="C8" s="22" t="s">
        <v>47</v>
      </c>
      <c r="D8" s="23">
        <v>8750</v>
      </c>
      <c r="E8" s="10">
        <v>27</v>
      </c>
      <c r="F8" s="24">
        <f t="shared" ref="F8" si="0">D8*E8</f>
        <v>236250</v>
      </c>
      <c r="G8" s="24">
        <f t="shared" ref="G8" si="1">F8*16%</f>
        <v>37800</v>
      </c>
      <c r="H8" s="23">
        <f t="shared" ref="H8" si="2">SUM(F8+G8)</f>
        <v>274050</v>
      </c>
      <c r="I8" s="26" t="s">
        <v>48</v>
      </c>
    </row>
    <row r="9" spans="1:9" x14ac:dyDescent="0.25">
      <c r="F9" s="27"/>
      <c r="G9" s="27"/>
      <c r="H9" s="28"/>
      <c r="I9" s="29"/>
    </row>
    <row r="10" spans="1:9" x14ac:dyDescent="0.25">
      <c r="G10" s="25"/>
    </row>
  </sheetData>
  <mergeCells count="4">
    <mergeCell ref="C1:E1"/>
    <mergeCell ref="C3:D3"/>
    <mergeCell ref="C4:H4"/>
    <mergeCell ref="C5:I5"/>
  </mergeCells>
  <hyperlinks>
    <hyperlink ref="I8" r:id="rId1" xr:uid="{261D9510-6CEB-4CB2-A1B6-262805404382}"/>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90323-EC56-4406-BC5B-1C997704ADF5}">
  <dimension ref="A1:H9"/>
  <sheetViews>
    <sheetView zoomScale="50" zoomScaleNormal="50" workbookViewId="0">
      <selection activeCell="H8" sqref="H8"/>
    </sheetView>
  </sheetViews>
  <sheetFormatPr baseColWidth="10" defaultRowHeight="15" x14ac:dyDescent="0.25"/>
  <cols>
    <col min="1" max="1" width="15.85546875" style="30" customWidth="1"/>
    <col min="2" max="2" width="16.5703125" style="30" customWidth="1"/>
    <col min="3" max="3" width="41" style="30" customWidth="1"/>
    <col min="4" max="4" width="41.7109375" style="30" customWidth="1"/>
    <col min="5" max="5" width="24.42578125" style="30" customWidth="1"/>
    <col min="6" max="6" width="33.28515625" style="30" customWidth="1"/>
    <col min="7" max="7" width="18.5703125" style="30" bestFit="1" customWidth="1"/>
    <col min="8" max="8" width="168.85546875" style="30" bestFit="1" customWidth="1"/>
  </cols>
  <sheetData>
    <row r="1" spans="1:8" ht="24" x14ac:dyDescent="0.25">
      <c r="C1" s="50" t="s">
        <v>0</v>
      </c>
      <c r="D1" s="50"/>
      <c r="E1" s="50"/>
      <c r="F1" s="50"/>
      <c r="G1" s="31"/>
    </row>
    <row r="2" spans="1:8" ht="18" x14ac:dyDescent="0.25">
      <c r="C2" s="51" t="s">
        <v>34</v>
      </c>
      <c r="D2" s="51"/>
      <c r="E2" s="51"/>
      <c r="F2" s="51"/>
    </row>
    <row r="3" spans="1:8" ht="18" x14ac:dyDescent="0.25">
      <c r="C3" s="32"/>
      <c r="D3" s="52" t="s">
        <v>49</v>
      </c>
      <c r="E3" s="52"/>
      <c r="F3" s="33"/>
    </row>
    <row r="4" spans="1:8" ht="15.75" x14ac:dyDescent="0.25">
      <c r="A4" s="48" t="s">
        <v>8</v>
      </c>
      <c r="B4" s="48"/>
      <c r="C4" s="48"/>
      <c r="D4" s="48"/>
      <c r="E4" s="48"/>
      <c r="F4" s="48"/>
      <c r="G4" s="48"/>
      <c r="H4" s="34"/>
    </row>
    <row r="5" spans="1:8" ht="15.75" x14ac:dyDescent="0.25">
      <c r="A5" s="43"/>
      <c r="B5" s="43"/>
      <c r="C5" s="43"/>
      <c r="D5" s="49" t="s">
        <v>64</v>
      </c>
      <c r="E5" s="49"/>
      <c r="F5" s="49"/>
      <c r="G5" s="49"/>
      <c r="H5" s="49"/>
    </row>
    <row r="6" spans="1:8" ht="15.75" x14ac:dyDescent="0.25">
      <c r="A6" s="35"/>
      <c r="B6" s="36"/>
      <c r="C6" s="36"/>
      <c r="D6" s="36"/>
      <c r="E6" s="36"/>
      <c r="F6" s="36"/>
      <c r="G6" s="36"/>
    </row>
    <row r="7" spans="1:8" s="14" customFormat="1" ht="54" x14ac:dyDescent="0.25">
      <c r="A7" s="37" t="s">
        <v>50</v>
      </c>
      <c r="B7" s="37" t="s">
        <v>51</v>
      </c>
      <c r="C7" s="37" t="s">
        <v>52</v>
      </c>
      <c r="D7" s="37" t="s">
        <v>53</v>
      </c>
      <c r="E7" s="37" t="s">
        <v>54</v>
      </c>
      <c r="F7" s="37" t="s">
        <v>55</v>
      </c>
      <c r="G7" s="37" t="s">
        <v>56</v>
      </c>
      <c r="H7" s="37" t="s">
        <v>57</v>
      </c>
    </row>
    <row r="8" spans="1:8" ht="36" x14ac:dyDescent="0.25">
      <c r="A8" s="38" t="s">
        <v>58</v>
      </c>
      <c r="B8" s="39">
        <v>44463</v>
      </c>
      <c r="C8" s="38" t="s">
        <v>59</v>
      </c>
      <c r="D8" s="38" t="s">
        <v>60</v>
      </c>
      <c r="E8" s="38" t="s">
        <v>61</v>
      </c>
      <c r="F8" s="38" t="s">
        <v>62</v>
      </c>
      <c r="G8" s="40">
        <v>44080</v>
      </c>
      <c r="H8" s="41" t="s">
        <v>63</v>
      </c>
    </row>
    <row r="9" spans="1:8" x14ac:dyDescent="0.25">
      <c r="G9" s="42"/>
    </row>
  </sheetData>
  <mergeCells count="5">
    <mergeCell ref="A4:G4"/>
    <mergeCell ref="D5:H5"/>
    <mergeCell ref="C1:F1"/>
    <mergeCell ref="C2:F2"/>
    <mergeCell ref="D3:E3"/>
  </mergeCells>
  <hyperlinks>
    <hyperlink ref="H8" r:id="rId1" xr:uid="{EABCA6DC-5865-41E9-88EF-EC201A84FCA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UCS</vt:lpstr>
      <vt:lpstr>GOB</vt:lpstr>
      <vt:lpstr>DS</vt:lpstr>
      <vt:lpstr>ADM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Magaña Chan Guadalupe de Jesús</dc:creator>
  <cp:lastModifiedBy>Magaña Chan Guadalupe de Jesús</cp:lastModifiedBy>
  <cp:lastPrinted>2020-05-07T19:30:43Z</cp:lastPrinted>
  <dcterms:created xsi:type="dcterms:W3CDTF">2019-06-19T19:28:16Z</dcterms:created>
  <dcterms:modified xsi:type="dcterms:W3CDTF">2021-11-22T17:22:54Z</dcterms:modified>
</cp:coreProperties>
</file>