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guadalupe.magana\Desktop\COVID-19\"/>
    </mc:Choice>
  </mc:AlternateContent>
  <xr:revisionPtr revIDLastSave="0" documentId="13_ncr:1_{C27387EB-DF60-439C-BA82-4AD29980EC11}" xr6:coauthVersionLast="47" xr6:coauthVersionMax="47" xr10:uidLastSave="{00000000-0000-0000-0000-000000000000}"/>
  <bookViews>
    <workbookView xWindow="6750" yWindow="1380" windowWidth="11370" windowHeight="8865" firstSheet="1" activeTab="5" xr2:uid="{00000000-000D-0000-FFFF-FFFF00000000}"/>
  </bookViews>
  <sheets>
    <sheet name="GOB" sheetId="27" r:id="rId1"/>
    <sheet name="ObP" sheetId="31" r:id="rId2"/>
    <sheet name="DIF" sheetId="32" r:id="rId3"/>
    <sheet name="ADM" sheetId="30" r:id="rId4"/>
    <sheet name="UCS" sheetId="33" r:id="rId5"/>
    <sheet name="DEYT" sheetId="35"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 i="31" l="1"/>
  <c r="H8" i="31" s="1"/>
  <c r="H15" i="27"/>
  <c r="H13" i="27"/>
  <c r="H12" i="27"/>
  <c r="H11" i="27"/>
  <c r="H10" i="27"/>
  <c r="F9" i="27"/>
  <c r="F8" i="27"/>
</calcChain>
</file>

<file path=xl/sharedStrings.xml><?xml version="1.0" encoding="utf-8"?>
<sst xmlns="http://schemas.openxmlformats.org/spreadsheetml/2006/main" count="284" uniqueCount="159">
  <si>
    <t>Ayuntamiento de Mérida</t>
  </si>
  <si>
    <t>Hipervínculo a la factura</t>
  </si>
  <si>
    <t>Proveedor</t>
  </si>
  <si>
    <t>R.F.C</t>
  </si>
  <si>
    <t>Precio</t>
  </si>
  <si>
    <t>Unidades</t>
  </si>
  <si>
    <t>Monto Total</t>
  </si>
  <si>
    <t>1.4 Facturas de compras y contrataciones públicas realizadas para atender COVID-19</t>
  </si>
  <si>
    <t>Programa</t>
  </si>
  <si>
    <t>2021-2024</t>
  </si>
  <si>
    <t>Dirección de Gobernación</t>
  </si>
  <si>
    <t xml:space="preserve">1.4 Facturas de compras y contrataciones públicas realizadas para atender COVID-19 </t>
  </si>
  <si>
    <t>Equipo/Insumo</t>
  </si>
  <si>
    <t>Subtotal</t>
  </si>
  <si>
    <t>IVA</t>
  </si>
  <si>
    <t>Dirección: ADMINISTRACIÓN</t>
  </si>
  <si>
    <t>Obra/ Servicio</t>
  </si>
  <si>
    <t>Fecha de contrato</t>
  </si>
  <si>
    <t>Nombre de la empresa, institución y/o individuos</t>
  </si>
  <si>
    <t>Nombre del representante legal</t>
  </si>
  <si>
    <t xml:space="preserve">RFC de la empresa o proveedor </t>
  </si>
  <si>
    <t>Objeto del Contrato</t>
  </si>
  <si>
    <t>Monto</t>
  </si>
  <si>
    <t>Hipervínculo a las facturas / contratos</t>
  </si>
  <si>
    <t>Servicio</t>
  </si>
  <si>
    <t>NA</t>
  </si>
  <si>
    <t>Dirección: Obras Públicas</t>
  </si>
  <si>
    <t>Programa Emergente de Apoyo Económico ante la pandemia Covid-19</t>
  </si>
  <si>
    <t>Descuento</t>
  </si>
  <si>
    <t>Grisell Pineda Sierra</t>
  </si>
  <si>
    <t>OCTUBRE</t>
  </si>
  <si>
    <t>Dirección:DIF Municipal</t>
  </si>
  <si>
    <t>GEL ANTIBACTERIAL CONTENIDO 4 LTS</t>
  </si>
  <si>
    <t>Pablo Hernandez Villalobos</t>
  </si>
  <si>
    <t>HEVP7511018A1</t>
  </si>
  <si>
    <t>PISG760323SL7</t>
  </si>
  <si>
    <t>Sanitizante en espuma</t>
  </si>
  <si>
    <t>LUIS ALBERTO CEBALLOS GAMBOA</t>
  </si>
  <si>
    <t>CEGL450225LE5</t>
  </si>
  <si>
    <t>13.0000 GEL GERMICIDA PARA MANOS COMPRA DE GEL GERMINICIDA PARA MANOS QUE ELIMINA VIRUS, HONGOS Y BACTERIAS MARCA DRYLAC PARA EL USO DEL PERSONAL ADMINISTRATIVO DE LA SUBDIRECCION DE MERCADOS.</t>
  </si>
  <si>
    <t xml:space="preserve"> 5.0000 DESINFECTANTE LÍQUIDO DE AMPLIO ESPECTRO CONTRA BACTERIAS, VIRUS Y HONGOS. DESINFECTANTE LÍQUIDO DE AMPLIO ESPECTRO CONTRA BACTERIAS, VIRUS Y HONGOS, CONCENTRADO CON SALES CUATERNARIAS DE AMONIO DE QUINTA GENERACION MARCA TAPELAC 5 PARA EL USO DE LOS MERCADOS PARA EL MES DE NOVIEMBRE.</t>
  </si>
  <si>
    <t>http://www.merida.gob.mx/Municipio/sitiosphp/transparencia/archivos/2020/cimtra_covid/1Punto4/Gobernacion/LUISCEB2296.pdf</t>
  </si>
  <si>
    <t>DISTRIBUCIONES Y COMERCIALIZADORA DE MERIDA S A DE C V</t>
  </si>
  <si>
    <t>DCM021029866</t>
  </si>
  <si>
    <t>6800.0000 MATERIALES, ACCESORIOS Y SUMINISTROS MÉDICOS COMPRA DE CUBREBOCAS  COMPRA DE MATERIAL COMO REPOSICIÓN UTILIZADA DURANTE LA CONTINGENCIA DE LA TORMENTA TROPICAL GRACE,</t>
  </si>
  <si>
    <t>http://www.merida.gob.mx/Municipio/sitiosphp/transparencia/archivos/2020/cimtra_covid/1Punto4/Gobernacion/DISCOMER7888.pdf</t>
  </si>
  <si>
    <t>15.0000 MEDICINAS Y PRODUCTOS FARMACÉUTICOS SUMINISTRO  DE GEL ANTIBACTERIAL GALON DE 4 LITROS  Y LIQUIDO SANITIZANTE GALON DE 4 LITROS PARA USO  DE LA DIRECCION DE GOBERNACION  DURANTE EL MES DE NOVIEMBRE DE 2021</t>
  </si>
  <si>
    <t>http://www.merida.gob.mx/Municipio/sitiosphp/transparencia/archivos/2020/cimtra_covid/1Punto4/Gobernacion/DISCOMER3480.pdf</t>
  </si>
  <si>
    <t xml:space="preserve">ADRIAN MOISES BARBUDO SANCHEZ </t>
  </si>
  <si>
    <t>BASA950722BG7</t>
  </si>
  <si>
    <t>26.0000 PILAS ALCALINAS AAA DE 1.5 VOLTS PAQUETE BLISTER ADQUISICIÓN PILAS ALCALINAS (AAA) TRIPLE A MARCA ENERGIZER PAQUETE DE 4 PIEZAS PARA USO  EN LOS TERMÓMETROS  INFRARROJOS QUE SERÁN USADOS EN  LOS FILTROS SANITARIOS DE LOS CENTROS DE VOTACIÓN DE LA ELECCIÓN DE AUTORIDADES AUXILIARES (COMISARIOS) EL  DÍA 21 DE NOVIEMBRE DE 2021.</t>
  </si>
  <si>
    <t>http://www.merida.gob.mx/Municipio/sitiosphp/transparencia/archivos/2020/cimtra_covid/1Punto4/Gobernacion/DISPON2563.pdf</t>
  </si>
  <si>
    <t>12.0000  SUMINISTRO  DE GEL ANTIBACTERIAL MARCA SGLUP GALON DE 4 LITROS PARA USO  DE LA DIRECCION DE GOBERNACION  DURANTE EL MES DE NOVIEMBRE DE 2021</t>
  </si>
  <si>
    <t>8.0000 OTROS PRODUCTOS QUÍMICOS SUMINISTRO  DE LIQUIDO SANITIZANTE MARCA SGLUP GALON DE 4 LITROS PARA USO  DE LA DIRECCION DE GOBERNACION  DURANTE EL MES DE NOVIEMBRE DE 2021</t>
  </si>
  <si>
    <t>http://www.merida.gob.mx/Municipio/sitiosphp/transparencia/archivos/2020/cimtra_covid/1Punto4/Gobernacion/DISCOMER3712.pdf</t>
  </si>
  <si>
    <t xml:space="preserve">ANGEL ORLANDO  BARBUDO SANCHEZ </t>
  </si>
  <si>
    <t>BASA860419614</t>
  </si>
  <si>
    <t>36.0000 TERMOMETRO INFRARROJO ADQUISICIÓN DE 36 TERMÓMETROS INFRARROJOS QUE SERÁN USADOS EN LOS FILTROS SANITARIOS DE LOS CENTROS DE VOTACIÓN DE LA ELECCIÓN DE AUTORIDADES AUXILIARES (COMISARIOS) EL DÍA 21 DE NOVIEMBRE DE 2021.</t>
  </si>
  <si>
    <t>http://www.merida.gob.mx/Municipio/sitiosphp/transparencia/archivos/2020/cimtra_covid/1Punto4/Gobernacion/COMERPON9002.pdf</t>
  </si>
  <si>
    <t>La información presentada corresponde a la factura de los gastos realizados al 30 de Noviembre del 2021 en atención a la pandemia del COVID19</t>
  </si>
  <si>
    <t>Rafael Humberto Guillermo Pedrero</t>
  </si>
  <si>
    <t>GUPR731016BR6</t>
  </si>
  <si>
    <t>Gel Antibacterial</t>
  </si>
  <si>
    <t>https://www.merida.gob.mx/municipio/sitiosphp/transparencia/archivos/2020/cimtra_covid/1Punto4/Obras_Publicas/OBP-GEL-NOV21.pdf</t>
  </si>
  <si>
    <t>La información presentada corresponde a la factura de los gastos realizados al 30 de noviembre del 2021 en atención a la pandemia del COVID19</t>
  </si>
  <si>
    <t>RAFAEL HUMBERTO GUILLERMO PEDRERO</t>
  </si>
  <si>
    <t>https://www.merida.gob.mx/municipio/sitiosphp/transparencia/archivos/2020/cimtra_covid/1Punto4/DIF/Fac-Covid-Nov-1.pdf</t>
  </si>
  <si>
    <t>BOLSAPAQ SA DE CV</t>
  </si>
  <si>
    <t>BOL1101285L1</t>
  </si>
  <si>
    <t>https://www.merida.gob.mx/municipio/sitiosphp/transparencia/archivos/2020/cimtra_covid/1Punto4/DIF/Fact-Covid-Nov-2.pdf</t>
  </si>
  <si>
    <t>Sanitizante liquido</t>
  </si>
  <si>
    <t>Termometro pedestal y dispensador</t>
  </si>
  <si>
    <t>https://www.merida.gob.mx/municipio/sitiosphp/transparencia/archivos/2020/cimtra_covid/1Punto4/Administracion/1-16435-2021.pdf</t>
  </si>
  <si>
    <t>https://www.merida.gob.mx/municipio/sitiosphp/transparencia/archivos/2020/cimtra_covid/1Punto4/Administracion/2-18218-2021.pdf</t>
  </si>
  <si>
    <t>https://www.merida.gob.mx/municipio/sitiosphp/transparencia/archivos/2020/cimtra_covid/1Punto4/Administracion/3-15731-2021.pdf</t>
  </si>
  <si>
    <t>https://www.merida.gob.mx/municipio/sitiosphp/transparencia/archivos/2020/cimtra_covid/1Punto4/Administracion/4-17619-2021.pdf</t>
  </si>
  <si>
    <t xml:space="preserve"> 2021-2024</t>
  </si>
  <si>
    <t>Dirección: Unidad de Comunicación Social</t>
  </si>
  <si>
    <t>COMPAÑIA TIPOGRAFICA YUCATECA S A DE C V</t>
  </si>
  <si>
    <t>TYU7712304L6</t>
  </si>
  <si>
    <t>SERVICIO DE PUBLICACIÓN EN EL DIARIO DE YUCATÁN EN LA SECCIÓN IMAGEN, CON MEDIDAS DE 6*4, A COLOR, POSICIÓN IMPAR, EL LUNES, 4 DE OCTUBRE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</si>
  <si>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https://www.merida.gob.mx/municipio/sitiosphp/transparencia/archivos/2021/23/3er_tri/comunicacion/55381.PDF</t>
  </si>
  <si>
    <t>SERVICIO DE PUBLICACIÓN EN EL PERIÓDICO AL CHILE, CON MEDIDAS DE PLANA, COLOR, EL JUEVES, 7 DE OCTUBRE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</si>
  <si>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https://www.merida.gob.mx/municipio/sitiosphp/transparencia/archivos/2021/23/3er_tri/comunicacion/55392.PDF</t>
  </si>
  <si>
    <t>SERVICIO DE PUBLICACIÓN EN EL PERIÓDICO AL CHILE, CON MEDIDAS DE PLANA, COLOR, EL LUNES 11 DE OCTUBRE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</si>
  <si>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https://www.merida.gob.mx/municipio/sitiosphp/transparencia/archivos/2021/23/3er_tri/comunicacion/55406.PDF</t>
  </si>
  <si>
    <t>SERVICIO DE PUBLICACIÓN EN EL DIARIO DE YUCATÁN EN LA SECCIÓN IMAGEN, CON MEDIDAS DE 6*4, A COLOR, POSICIÓN IMPAR, EL MARTES 12 DE OCTUBRE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</si>
  <si>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https://www.merida.gob.mx/municipio/sitiosphp/transparencia/archivos/2021/23/3er_tri/comunicacion/55411.PDF</t>
  </si>
  <si>
    <t>SERVICIO DE PUBLICACIÓN EN EL PERIÓDICO AL CHILE, CON MEDIDAS DE PLANA, COLOR, EL MIERCOLES 13 DE OCTUBRE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</si>
  <si>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https://www.merida.gob.mx/municipio/sitiosphp/transparencia/archivos/2021/23/3er_tri/comunicacion/55416.PDF</t>
  </si>
  <si>
    <t>SERVICIO DE PUBLICACIÓN EN EL DIARIO DE YUCATÁN EN LA SECCIÓN LOCAL, CON MEDIDAS DE 6*4, A COLOR, POSICIÓN IMPAR, EL JUEVES 14 DE OCTUBRE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</si>
  <si>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https://www.merida.gob.mx/municipio/sitiosphp/transparencia/archivos/2021/23/3er_tri/comunicacion/55422.PDF</t>
  </si>
  <si>
    <t>SERVICIO DE PUBLICACIÓN EN EL DIARIO DE YUCATÁN EN LA SECCIÓN LOCAL, CON MEDIDAS DE 6*4, A COLOR, POSICIÓN IMPAR, EL LUNES, 18 DE OCTUBRE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</si>
  <si>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https://www.merida.gob.mx/municipio/sitiosphp/transparencia/archivos/2021/23/3er_tri/comunicacion/55439.PDF</t>
  </si>
  <si>
    <t>SERVICIO DE PUBLICACIÓN EN EL DIARIO DE YUCATÁN EN LA SECCIÓN LOCAL, CON MEDIDAS DE 6*4, A COLOR, POSICIÓN IMPAR, EL MIERCOLES 20 DE OCTUBRE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</si>
  <si>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https://www.merida.gob.mx/municipio/sitiosphp/transparencia/archivos/2021/23/3er_tri/comunicacion/55446.PDF</t>
  </si>
  <si>
    <t>SERVICIO DE PUBLICACIÓN EN EL DIARIO DE YUCATÁN EN LA SECCIÓN LOCAL, CON MEDIDAS DE 7*5, A COLOR, POSICIÓN IMPAR, EL DOMINGO, 05 DE SEPTIEMBRE DE 2021, DE LAS "ACCIONES A SEGUIR PARA EVITAR EL CONTAGIO CUANDO TIENES UN PACIENTE COVID EN CASA", SOLICITADO POR LA UNIDAD DE COMUNICACIÓN SOCIAL</t>
  </si>
  <si>
    <t>https://www.merida.gob.mx/municipio/sitiosphp/transparencia/archivos/2021/23/3er_tri/comunicacion/55453.PDF</t>
  </si>
  <si>
    <t>SERVICIO DE PUBLICACIÓN EN EL DIARIO DE YUCATÁN EN LA SECCIÓN LOCAL, CON MEDIDAS DE 6*4, A COLOR, POSICIÓN IMPAR, EL VIERNES, 03 DE SEPTIEMBRE DE 2021, DE LAS "MEDIDAS PREVENTIVAS ANTE EL COVID-19", SOLICITADO POR LA UNIDAD DE COMUNICACIÓN SOCIAL</t>
  </si>
  <si>
    <t>https://www.merida.gob.mx/municipio/sitiosphp/transparencia/archivos/2021/23/3er_tri/comunicacion/55456.PDF</t>
  </si>
  <si>
    <t>SERVICIO DE PUBLICACIÓN EN EL DIARIO DE YUCATÁN EN LA SECCIÓN LOCAL, CON MEDIDAS DE 6*4, A COLOR, POSICIÓN IMPAR, EL JUEVES, 09 DE SEPTIEMBRE DE 2021, DE LAS "MEDIDAS PREVENTIVAS ANTE EL COVID-19", SOLICITADO POR LA UNIDAD DE COMUNICACIÓN SOCIAL</t>
  </si>
  <si>
    <t>https://www.merida.gob.mx/municipio/sitiosphp/transparencia/archivos/2021/23/3er_tri/comunicacion/55460.PDF</t>
  </si>
  <si>
    <t>SERVICIO DE PUBLICACIÓN EN EL DIARIO DE YUCATÁN EN LA SECCIÓN LOCAL, CON MEDIDAS DE 7*5, A COLOR, POSICIÓN IMPAR, EL DOMINGO, 12 DE SEPTIEMBRE DE 2021, DE LAS "ACCIONES A SEGUIR PARA EVITAR EL CONTAGIO CUANDO TIENES UN PACIENTE COVID EN CASA", SOLICITADO POR LA UNIDAD DE COMUNICACIÓN SOCIAL</t>
  </si>
  <si>
    <t>https://www.merida.gob.mx/municipio/sitiosphp/transparencia/archivos/2021/23/3er_tri/comunicacion/55462.PDF</t>
  </si>
  <si>
    <t>SERVICIO DE PUBLICACIÓN EN EL DIARIO DE YUCATÁN EN LA SECCIÓN LOCAL, CON MEDIDAS DE 6*4, A COLOR, POSICIÓN IMPAR, EL SÁBADO, 11 DE SEPTIEMBRE DE 2021, DE LAS "MEDIDAS PREVENTIVAS ANTE EL COVID-19", SOLICITADO POR LA UNIDAD DE COMUNICACIÓN SOCIAL</t>
  </si>
  <si>
    <t>https://www.merida.gob.mx/municipio/sitiosphp/transparencia/archivos/2021/23/3er_tri/comunicacion/55474.PDF</t>
  </si>
  <si>
    <t>SERVICIO DE PUBLICACIÓN EN EL DIARIO DE YUCATÁN EN LA SECCIÓN LOCAL, CON MEDIDAS DE 6*4, A COLOR, POSICIÓN IMPAR, EL MIÉRCOLES, 15 DE SEPTIEMBRE DE 2021, DE LAS "MEDIDAS PREVENTIVAS ANTE EL COVID-19", SOLICITADO POR LA UNIDAD DE COMUNICACIÓN SOCIAL</t>
  </si>
  <si>
    <t>https://www.merida.gob.mx/municipio/sitiosphp/transparencia/archivos/2021/23/3er_tri/comunicacion/55476.PDF</t>
  </si>
  <si>
    <t>SERVICIO DE PUBLICACIÓN EN EL DIARIO DE YUCATÁN EN LA SECCIÓN LOCAL, CON MEDIDAS DE 7*5, A COLOR, POSICIÓN IMPAR, EL JUEVES, 16 DE SEPTIEMBRE DE 2021, DE LAS "ACCIONES A SEGUIR PARA EVITAR EL CONTAGIO CUANDO TIENES UN PACIENTE COVID EN CASA", SOLICITADO POR LA UNIDAD DE COMUNICACIÓN SOCIAL</t>
  </si>
  <si>
    <t>https://www.merida.gob.mx/municipio/sitiosphp/transparencia/archivos/2021/23/3er_tri/comunicacion/55478.PDF</t>
  </si>
  <si>
    <t>SERVICIO DE PUBLICACIÓN EN EL DIARIO DE YUCATÁN EN LA SECCIÓN LOCAL, CON MEDIDAS DE 6*4, A COLOR, POSICIÓN IMPAR, EL DOMINGO, 19 DE SEPTIEMBRE DE 2021, DE LAS "MEDIDAS PREVENTIVAS ANTE EL COVID-19", SOLICITADO POR LA UNIDAD DE COMUNICACIÓN SOCIAL</t>
  </si>
  <si>
    <t>https://www.merida.gob.mx/municipio/sitiosphp/transparencia/archivos/2021/23/3er_tri/comunicacion/55494.PDF</t>
  </si>
  <si>
    <t>SERVICIO DE PUBLICACIÓN EN EL PERIÓDICO AL CHILE, CON MEDIDAS DE PLANA, A COLOR, EL JUEVES, 30 DE SEPTIEMBRE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</si>
  <si>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https://www.merida.gob.mx/municipio/sitiosphp/transparencia/archivos/2021/23/3er_tri/comunicacion/55517.PDF</t>
  </si>
  <si>
    <t>SERVICIO DE PUBLICACIÓN EN EL PERIÓDICO AL CHILE, CON MEDIDAS DE PLANA, A COLOR, EL MIÉRCOLES, 29 DE SEPTIEMBRE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</si>
  <si>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https://www.merida.gob.mx/municipio/sitiosphp/transparencia/archivos/2021/23/3er_tri/comunicacion/55551.PDF</t>
  </si>
  <si>
    <t>SERVICIO DE PUBLICACIÓN EN EL DIARIO DE YUCATÁN EN LA SECCIÓN IMAGEN, CON MEDIDAS DE 7*5, A COLOR, POSICIÓN IMPAR, EL MARTES, 28 DE SEPTIEMBRE DE 2021, DE LAS "ACCIONES A SEGUIR PARA EVITAR EL CONTAGIO CUANDO TIENES UN PACIENTE COVID EN CASA", SOLICITADO POR LA UNIDAD DE COMUNICACIÓN SOCIAL</t>
  </si>
  <si>
    <t>https://www.merida.gob.mx/municipio/sitiosphp/transparencia/archivos/2021/23/3er_tri/comunicacion/55569.PDF</t>
  </si>
  <si>
    <t>SERVICIO DE PUBLICACIÓN EN EL PERIÓDICO AL CHILE, CON MEDIDAS DE PLANA, A COLOR, EL MARTES, 28 DE SEPTIEMBRE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</si>
  <si>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https://www.merida.gob.mx/municipio/sitiosphp/transparencia/archivos/2021/23/3er_tri/comunicacion/55624.PDF</t>
  </si>
  <si>
    <t>SERVICIO DE PUBLICACIÓN EN EL DIARIO DE YUCATÁN EN LA SECCIÓN LOCAL, CON MEDIDAS DE 6*4, A COLOR, POSICIÓN IMPAR, EL JUEVES, 23 DE SEPTIEMBRE DE 2021, DE LAS "MEDIDAS PREVENTIVAS ANTE EL COVID-19", SOLICITADO POR LA UNIDAD DE COMUNICACIÓN SOCIAL</t>
  </si>
  <si>
    <t>https://www.merida.gob.mx/municipio/sitiosphp/transparencia/archivos/2021/23/3er_tri/comunicacion/55644.PDF</t>
  </si>
  <si>
    <t>SERVICIO DE PUBLICACIÓN EN EL DIARIO DE YUCATÁN EN LA SECCIÓN IMAGEN, CON MEDIDAS DE 6*4, A COLOR, POSICIÓN IMPAR, EL DOMINGO, 26 DE SEPTIEMBRE DE 2021, DE LAS "MEDIDAS PREVENTIVAS ANTE EL COVID-19", SOLICITADO POR LA UNIDAD DE COMUNICACIÓN SOCIAL</t>
  </si>
  <si>
    <t>https://www.merida.gob.mx/municipio/sitiosphp/transparencia/archivos/2021/23/3er_tri/comunicacion/55646.PDF</t>
  </si>
  <si>
    <t>SERVICIO DE PUBLICACIÓN EN EL PERIÓDICO AL CHILE, CON MEDIDAS DE PLANA, A COLOR, EL SÁBADO, 25 DE SEPTIEMBRE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</si>
  <si>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https://www.merida.gob.mx/municipio/sitiosphp/transparencia/archivos/2021/23/3er_tri/comunicacion/55648.PDF</t>
  </si>
  <si>
    <t>SERVICIO DE PUBLICACIÓN EN EL DIARIO DE YUCATÁN EN LA SECCIÓN LOCAL, CON MEDIDAS DE 7*5, A COLOR, POSICIÓN IMPAR, EL VIERNES, 24 DE SEPTIEMBRE DE 2021, DE LAS "ACCIONES A SEGUIR PARA EVITAR EL CONTAGIO CUANDO TIENES UN PACIENTE COVID EN CASA", SOLICITADO POR LA UNIDAD DE COMUNICACIÓN SOCIAL</t>
  </si>
  <si>
    <t>https://www.merida.gob.mx/municipio/sitiosphp/transparencia/archivos/2021/23/3er_tri/comunicacion/55689.PDF</t>
  </si>
  <si>
    <t>SERVICIO DE PUBLICACIÓN EN EL DIARIO DE YUCATÁN EN LA SECCIÓN IMAGEN, CON MEDIDAS DE 7*5, A COLOR, POSICIÓN IMPAR, EL DOMINGO 24 OCTUBRE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</si>
  <si>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https://www.merida.gob.mx/municipio/sitiosphp/transparencia/archivos/2021/23/3er_tri/comunicacion/59807.PDF</t>
  </si>
  <si>
    <t>SERVICIO DE PUBLICACIÓN EN EL DIARIO DE YUCATÁN EN LA SECCIÓN LOCAL, CON MEDIDAS DE 6*4,A COLOR, POSICIÓN IMPAR, EL SABADO 23 DE OCTUBRE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</si>
  <si>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https://www.merida.gob.mx/municipio/sitiosphp/transparencia/archivos/2021/23/3er_tri/comunicacion/59812.PDF</t>
  </si>
  <si>
    <t>SERVICIO DE PUBLICACIÓN EN EL DIARIO DE YUCATÁN EN LA SECCIÓN IMAGEN, CON MEDIDAS DE 7*5, A COLOR, POSICIÓN IMPAR, EL MIERCOLES 27 DE OCTUBRE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</si>
  <si>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https://www.merida.gob.mx/municipio/sitiosphp/transparencia/archivos/2021/23/3er_tri/comunicacion/59838.PDF</t>
  </si>
  <si>
    <t>SERVICIO DE PUBLICACIÓN EN EL DIARIO DE YUCATÁN EN LA SECCIÓN LOCAL, CON MEDIDAS DE 6*4, A COLOR, POSICIÓN IMPAR, EL SABADO 30 DE OCTUBRE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</si>
  <si>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https://www.merida.gob.mx/municipio/sitiosphp/transparencia/archivos/2021/23/3er_tri/comunicacion/59864.PDF</t>
  </si>
  <si>
    <t>SERVICIO DE PUBLICACIÓN EN EL PERIÓDICO AL CHILE, CON MEDIDAS DE PLANA, A COLOR, EL VIERNES 29 DE OCTUBRE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</si>
  <si>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https://www.merida.gob.mx/municipio/sitiosphp/transparencia/archivos/2021/23/3er_tri/comunicacion/59872.PDF</t>
  </si>
  <si>
    <t>NOVEDADES DE MERIDA  S A DE C V</t>
  </si>
  <si>
    <t>NME7911063B0</t>
  </si>
  <si>
    <t>SERVICIO DE DIFUSIÓN EN EL PERIÓDICO DE PESO, EN EL MES DE OCTUBRE DE 2021, DE LAS "MEDIDAS PREVENTIVAS ANTE EL COVID-19" DEL AYUNTAMIENTO DE MÉRIDA. "ESTE SERVICIO SE REALIZA DADA LA CONTINGENCIA SANITARIA POR LA PANDEMIA DECLARADA POR LA ORGANIZACIÓN MUNDIAL DE LA SALUD POR EL BROTE DE COVID 19"</t>
  </si>
  <si>
    <t>https://www.merida.gob.mx/municipio/sitiosphp/transparencia/archivos/2021/23/3er_tri/comunicacion/61345.PDF</t>
  </si>
  <si>
    <t>SERVICIO DE DIFUSIÓN EN EL PERIÓDICO NOVEDADES, EN EL MES DE OCTUBRE DE 2021, DE LAS "ACCIONES A SEGUIR PARA EVITAR EL CONTAGIO CUANDO TIENES UN PACIENTE COVID EN CASA" DEL AYUNTAMIENTO DE MÉRIDA. "ESTE SERVICIO SE REALIZA DADA LA CONTINGENCIA SANITARIA POR LA PANDEMIA DECLARADA POR LA ORGANIZACIÓN MUNDIAL DE LA SALUD POR EL BROTE DE COVID 19"</t>
  </si>
  <si>
    <t>https://www.merida.gob.mx/municipio/sitiosphp/transparencia/archivos/2021/23/3er_tri/comunicacion/61417.PDF</t>
  </si>
  <si>
    <t>SERVICIO DE PUBLICACIÓN EN EL DIARIO DE YUCATÁN EN LA SECCIÓN LOCAL, CON MEDIDAS DE 6*4, A COLOR, POSICIÓN IMPAR, EL MARTES 02 DE NOVIEMBRE 2021, DE LAS "MEDIDAS PREVENTIVAS ANTE EL COVID-19", SOLICITADO POR LA UNIDAD DE COMUNICACIÓN SOCIAL</t>
  </si>
  <si>
    <t>https://www.merida.gob.mx/municipio/sitiosphp/transparencia/archivos/2021/23/3er_tri/comunicacion/61421.PDF</t>
  </si>
  <si>
    <t>TELEVISORA DE YUCATAN SA DE CV</t>
  </si>
  <si>
    <t>TYU811201Q58</t>
  </si>
  <si>
    <t>SERVICIO DE DIFUSIÓN Y PROMOCIÓN A TRAVÉS DE SPOTS TELEVISIVOS DE 20" SEGUNDOS, EN SIPSE TV (8.1) EN HORARIO CLASIFICACIÓN A, EN EL MES DE OCTUBRE DE 2021, DE LAS "MEDIDAS PREVENTIVAS POR COVID-19" DEL AYUNTAMIENTO DE MERIDA. "ESTE SERVICIO SE REALIZA DADA LA CONTINGENCIA SANITARIA POR LA PANDEMIA DECLARADA POR LA ORGANIZACIÓN MUNDIAL DE LA SALUD POR EL BROTE DE COVID 19"</t>
  </si>
  <si>
    <t>https://www.merida.gob.mx/municipio/sitiosphp/transparencia/archivos/2021/23/3er_tri/comunicacion/62057.PDF</t>
  </si>
  <si>
    <t>Dirección:</t>
  </si>
  <si>
    <t>Desarrollo Económico y Turismo</t>
  </si>
  <si>
    <t>Factura</t>
  </si>
  <si>
    <t>I.V.A.</t>
  </si>
  <si>
    <t>Tecnomundo Accesorios S de R.L de C.V</t>
  </si>
  <si>
    <t>K-2141</t>
  </si>
  <si>
    <t>TAC190206LG4</t>
  </si>
  <si>
    <t>KN95 INDIVIDUAL 2006 CON AJUSTE NASAL ESPUESTO</t>
  </si>
  <si>
    <t>https://www.merida.gob.mx/municipio/sitiosphp/transparencia/archivos/2020/cimtra_covid/1Punto4/Des_Economico/factura_tecnomundo.pdf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</si>
</sst>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_-* #,##0.000_-;\-* #,##0.000_-;_-* &quot;-&quot;??_-;_-@_-"/>
  </numFmts>
  <fonts count="21"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Barlow Light"/>
    </font>
    <font>
      <b/>
      <sz val="16"/>
      <color theme="1"/>
      <name val="Barlow Light"/>
    </font>
    <font>
      <b/>
      <sz val="11"/>
      <color theme="1"/>
      <name val="Barlow Light"/>
    </font>
    <font>
      <b/>
      <sz val="18"/>
      <color theme="1"/>
      <name val="Arial"/>
      <family val="2"/>
    </font>
    <font>
      <b/>
      <sz val="18"/>
      <color theme="1"/>
      <name val="Barlow Light"/>
    </font>
    <font>
      <b/>
      <sz val="14"/>
      <color theme="1"/>
      <name val="Arial"/>
      <family val="2"/>
    </font>
    <font>
      <sz val="14"/>
      <color theme="1"/>
      <name val="Arial"/>
      <family val="2"/>
    </font>
    <font>
      <sz val="11"/>
      <color theme="1"/>
      <name val="Arial"/>
      <family val="2"/>
    </font>
    <font>
      <b/>
      <sz val="12"/>
      <color theme="1"/>
      <name val="Arial"/>
      <family val="2"/>
    </font>
    <font>
      <sz val="10"/>
      <name val="Arial"/>
      <family val="2"/>
    </font>
    <font>
      <sz val="10"/>
      <color theme="1"/>
      <name val="Barlow Light"/>
    </font>
    <font>
      <sz val="12"/>
      <color theme="1"/>
      <name val="Barlow Light"/>
    </font>
    <font>
      <sz val="12"/>
      <color theme="1"/>
      <name val="Arial"/>
      <family val="2"/>
    </font>
    <font>
      <sz val="11"/>
      <name val="Arial"/>
      <family val="2"/>
    </font>
    <font>
      <u/>
      <sz val="11"/>
      <color theme="10"/>
      <name val="Arial"/>
      <family val="2"/>
    </font>
    <font>
      <sz val="10"/>
      <color theme="1"/>
      <name val="Calibri"/>
      <family val="2"/>
      <scheme val="minor"/>
    </font>
    <font>
      <b/>
      <sz val="16"/>
      <color theme="1"/>
      <name val="Arial"/>
      <family val="2"/>
    </font>
    <font>
      <b/>
      <sz val="11"/>
      <color theme="1"/>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8" tint="0.79998168889431442"/>
        <bgColor indexed="65"/>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14">
    <xf numFmtId="0" fontId="0" fillId="0" borderId="0"/>
    <xf numFmtId="44"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3" borderId="0" applyNumberFormat="0" applyBorder="0" applyAlignment="0" applyProtection="0"/>
    <xf numFmtId="0" fontId="12" fillId="0" borderId="0"/>
    <xf numFmtId="0" fontId="12" fillId="0" borderId="0"/>
  </cellStyleXfs>
  <cellXfs count="110">
    <xf numFmtId="0" fontId="0" fillId="0" borderId="0" xfId="0"/>
    <xf numFmtId="0" fontId="3" fillId="0" borderId="0" xfId="0" applyFont="1"/>
    <xf numFmtId="0" fontId="3" fillId="2" borderId="1" xfId="0" applyFont="1" applyFill="1" applyBorder="1"/>
    <xf numFmtId="0" fontId="4" fillId="0" borderId="0" xfId="0" applyFont="1" applyAlignment="1">
      <alignment horizontal="center" vertical="center"/>
    </xf>
    <xf numFmtId="0" fontId="4" fillId="0" borderId="0" xfId="0" applyFont="1" applyAlignment="1">
      <alignment horizontal="center" vertical="center"/>
    </xf>
    <xf numFmtId="0" fontId="0" fillId="0" borderId="1" xfId="0" applyBorder="1"/>
    <xf numFmtId="0" fontId="5" fillId="0" borderId="0" xfId="0" applyFont="1"/>
    <xf numFmtId="0" fontId="3" fillId="2" borderId="2" xfId="0" applyFont="1" applyFill="1" applyBorder="1"/>
    <xf numFmtId="0" fontId="0" fillId="0" borderId="0" xfId="0" applyAlignment="1">
      <alignment horizontal="center" vertical="center"/>
    </xf>
    <xf numFmtId="0" fontId="0" fillId="0" borderId="0" xfId="0" applyAlignment="1">
      <alignment horizontal="center"/>
    </xf>
    <xf numFmtId="0" fontId="7"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left" vertical="top"/>
    </xf>
    <xf numFmtId="0" fontId="11" fillId="0" borderId="0" xfId="0" applyFont="1" applyAlignment="1">
      <alignment horizontal="center"/>
    </xf>
    <xf numFmtId="0" fontId="10" fillId="0" borderId="0" xfId="0" applyFont="1" applyAlignment="1">
      <alignment horizontal="center" vertical="center"/>
    </xf>
    <xf numFmtId="0" fontId="8" fillId="2" borderId="2" xfId="11" applyFont="1" applyFill="1" applyBorder="1" applyAlignment="1">
      <alignment horizontal="center" vertical="center" wrapText="1"/>
    </xf>
    <xf numFmtId="0" fontId="0" fillId="0" borderId="1" xfId="0" applyBorder="1" applyAlignment="1">
      <alignment wrapText="1"/>
    </xf>
    <xf numFmtId="0" fontId="3" fillId="0" borderId="0" xfId="0" applyFont="1" applyAlignment="1">
      <alignment vertical="center" wrapText="1"/>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0" fillId="0" borderId="3" xfId="0" applyBorder="1" applyAlignment="1">
      <alignment wrapText="1"/>
    </xf>
    <xf numFmtId="43" fontId="0" fillId="0" borderId="1" xfId="10" applyFont="1" applyBorder="1"/>
    <xf numFmtId="164" fontId="0" fillId="0" borderId="1" xfId="0" applyNumberFormat="1" applyBorder="1"/>
    <xf numFmtId="0" fontId="2" fillId="0" borderId="0" xfId="2" applyAlignment="1">
      <alignment vertical="center"/>
    </xf>
    <xf numFmtId="0" fontId="2" fillId="0" borderId="1" xfId="2" applyBorder="1" applyAlignment="1">
      <alignment vertical="center"/>
    </xf>
    <xf numFmtId="0" fontId="0" fillId="0" borderId="0" xfId="0" applyAlignment="1">
      <alignment wrapText="1"/>
    </xf>
    <xf numFmtId="44" fontId="3" fillId="0" borderId="0" xfId="1" applyFont="1" applyFill="1"/>
    <xf numFmtId="0" fontId="13" fillId="0" borderId="1" xfId="0" applyFont="1" applyBorder="1"/>
    <xf numFmtId="0" fontId="13" fillId="0" borderId="1" xfId="0" applyFont="1" applyBorder="1" applyAlignment="1">
      <alignment wrapText="1"/>
    </xf>
    <xf numFmtId="44" fontId="13" fillId="0" borderId="1" xfId="1" applyFont="1" applyFill="1" applyBorder="1"/>
    <xf numFmtId="44" fontId="0" fillId="0" borderId="0" xfId="1" applyFont="1" applyFill="1"/>
    <xf numFmtId="0" fontId="3" fillId="2" borderId="1" xfId="0" applyFont="1" applyFill="1" applyBorder="1" applyAlignment="1">
      <alignment wrapText="1"/>
    </xf>
    <xf numFmtId="44" fontId="3" fillId="2" borderId="1" xfId="1" applyFont="1" applyFill="1" applyBorder="1"/>
    <xf numFmtId="0" fontId="11" fillId="0" borderId="0" xfId="0" applyFont="1" applyAlignment="1">
      <alignment horizontal="center" vertical="center"/>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0" fillId="0" borderId="1" xfId="0" applyBorder="1" applyAlignment="1">
      <alignment horizontal="center" vertical="center"/>
    </xf>
    <xf numFmtId="44" fontId="14" fillId="0" borderId="1" xfId="1" applyFont="1" applyFill="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horizontal="center" vertical="center"/>
    </xf>
    <xf numFmtId="44" fontId="10" fillId="0" borderId="1" xfId="1" applyFont="1" applyFill="1" applyBorder="1" applyAlignment="1">
      <alignment horizontal="center" vertical="center"/>
    </xf>
    <xf numFmtId="0" fontId="16" fillId="0" borderId="1" xfId="0" applyFont="1" applyBorder="1" applyAlignment="1">
      <alignment horizontal="left" vertical="center" wrapText="1"/>
    </xf>
    <xf numFmtId="8" fontId="16" fillId="0" borderId="4" xfId="1" applyNumberFormat="1" applyFont="1" applyFill="1" applyBorder="1" applyAlignment="1">
      <alignment horizontal="center" vertical="center" wrapText="1"/>
    </xf>
    <xf numFmtId="0" fontId="16" fillId="0" borderId="4" xfId="0" applyFont="1" applyBorder="1" applyAlignment="1">
      <alignment horizontal="center" vertical="center" wrapText="1"/>
    </xf>
    <xf numFmtId="44" fontId="16" fillId="0" borderId="4" xfId="1" applyFont="1" applyFill="1" applyBorder="1" applyAlignment="1">
      <alignment horizontal="left" vertical="center" wrapText="1"/>
    </xf>
    <xf numFmtId="0" fontId="17" fillId="0" borderId="4" xfId="2" applyFont="1" applyBorder="1" applyAlignment="1">
      <alignment vertical="center" wrapText="1"/>
    </xf>
    <xf numFmtId="44" fontId="10" fillId="0" borderId="6" xfId="1" applyFont="1" applyBorder="1" applyAlignment="1">
      <alignment horizontal="center" vertical="center"/>
    </xf>
    <xf numFmtId="0" fontId="10" fillId="0" borderId="6" xfId="1" applyNumberFormat="1" applyFont="1" applyBorder="1" applyAlignment="1">
      <alignment horizontal="center" vertical="center"/>
    </xf>
    <xf numFmtId="44" fontId="16" fillId="0" borderId="6" xfId="1" applyFont="1" applyFill="1" applyBorder="1" applyAlignment="1">
      <alignment horizontal="left" vertical="center" wrapText="1"/>
    </xf>
    <xf numFmtId="0" fontId="2" fillId="0" borderId="6" xfId="2" applyBorder="1" applyAlignment="1">
      <alignment vertical="center" wrapText="1"/>
    </xf>
    <xf numFmtId="0" fontId="16" fillId="0" borderId="1" xfId="0" applyFont="1" applyBorder="1" applyAlignment="1">
      <alignment horizontal="center" vertical="center" wrapText="1"/>
    </xf>
    <xf numFmtId="44" fontId="10" fillId="0" borderId="6" xfId="1" applyFont="1" applyFill="1" applyBorder="1" applyAlignment="1">
      <alignment horizontal="center" vertical="center"/>
    </xf>
    <xf numFmtId="3" fontId="10" fillId="0" borderId="6" xfId="0" applyNumberFormat="1" applyFont="1" applyBorder="1" applyAlignment="1">
      <alignment horizontal="center" vertical="center"/>
    </xf>
    <xf numFmtId="44" fontId="10" fillId="0" borderId="6" xfId="0" applyNumberFormat="1" applyFont="1" applyBorder="1" applyAlignment="1">
      <alignment horizontal="center" vertical="center"/>
    </xf>
    <xf numFmtId="0" fontId="2" fillId="0" borderId="1" xfId="2" applyFill="1" applyBorder="1" applyAlignment="1">
      <alignment horizontal="center" vertical="center" wrapText="1"/>
    </xf>
    <xf numFmtId="44" fontId="10"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0" fillId="0" borderId="1" xfId="0" applyFont="1" applyBorder="1" applyAlignment="1">
      <alignment horizontal="center" vertical="center" wrapText="1"/>
    </xf>
    <xf numFmtId="8" fontId="16" fillId="0" borderId="1" xfId="1" applyNumberFormat="1" applyFont="1" applyFill="1" applyBorder="1" applyAlignment="1">
      <alignment horizontal="center" vertical="center" wrapText="1"/>
    </xf>
    <xf numFmtId="44" fontId="16" fillId="0" borderId="1" xfId="1" applyFont="1" applyFill="1" applyBorder="1" applyAlignment="1">
      <alignment horizontal="center" vertical="center" wrapText="1"/>
    </xf>
    <xf numFmtId="44" fontId="10" fillId="0" borderId="7" xfId="0" applyNumberFormat="1" applyFont="1" applyBorder="1" applyAlignment="1">
      <alignment horizontal="center" vertical="center"/>
    </xf>
    <xf numFmtId="0" fontId="2" fillId="0" borderId="2" xfId="2" applyFill="1" applyBorder="1" applyAlignment="1">
      <alignment horizontal="center" vertical="center" wrapText="1"/>
    </xf>
    <xf numFmtId="8" fontId="16" fillId="0" borderId="0" xfId="1" applyNumberFormat="1"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vertical="center"/>
    </xf>
    <xf numFmtId="8" fontId="16" fillId="0" borderId="8" xfId="1"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2" fillId="0" borderId="6" xfId="2" applyFill="1" applyBorder="1" applyAlignment="1">
      <alignment vertical="center" wrapText="1"/>
    </xf>
    <xf numFmtId="0" fontId="10" fillId="0" borderId="6" xfId="0" applyFont="1" applyBorder="1" applyAlignment="1">
      <alignment horizontal="center" vertical="center" wrapText="1"/>
    </xf>
    <xf numFmtId="8" fontId="16" fillId="0" borderId="6" xfId="1" applyNumberFormat="1" applyFont="1" applyFill="1" applyBorder="1" applyAlignment="1">
      <alignment horizontal="center" vertical="center" wrapText="1"/>
    </xf>
    <xf numFmtId="0" fontId="16" fillId="0" borderId="6" xfId="0" applyFont="1" applyBorder="1" applyAlignment="1">
      <alignment horizontal="center" vertical="center" wrapText="1"/>
    </xf>
    <xf numFmtId="8" fontId="13" fillId="0" borderId="1" xfId="0" applyNumberFormat="1" applyFont="1" applyBorder="1" applyAlignment="1">
      <alignment horizontal="right"/>
    </xf>
    <xf numFmtId="44" fontId="13" fillId="0" borderId="1" xfId="1" applyFont="1" applyFill="1" applyBorder="1" applyAlignment="1">
      <alignment horizontal="right" wrapText="1"/>
    </xf>
    <xf numFmtId="0" fontId="18" fillId="0" borderId="1" xfId="0" applyFont="1" applyBorder="1" applyAlignment="1">
      <alignment wrapText="1"/>
    </xf>
    <xf numFmtId="0" fontId="18" fillId="0" borderId="1" xfId="0" applyFont="1" applyBorder="1"/>
    <xf numFmtId="44" fontId="0" fillId="0" borderId="1" xfId="1" applyFont="1" applyBorder="1"/>
    <xf numFmtId="0" fontId="18" fillId="0" borderId="1" xfId="0" applyFont="1" applyBorder="1" applyAlignment="1">
      <alignment horizontal="center"/>
    </xf>
    <xf numFmtId="0" fontId="2" fillId="0" borderId="1" xfId="2" applyBorder="1"/>
    <xf numFmtId="0" fontId="18" fillId="0" borderId="0" xfId="0" applyFont="1"/>
    <xf numFmtId="44" fontId="0" fillId="0" borderId="0" xfId="1" applyFont="1"/>
    <xf numFmtId="0" fontId="10" fillId="0" borderId="0" xfId="0" applyFont="1"/>
    <xf numFmtId="0" fontId="20" fillId="0" borderId="0" xfId="0" applyFont="1"/>
    <xf numFmtId="0" fontId="20" fillId="2" borderId="1" xfId="0" applyFont="1" applyFill="1" applyBorder="1" applyAlignment="1">
      <alignment horizontal="center" vertical="center"/>
    </xf>
    <xf numFmtId="0" fontId="10" fillId="0" borderId="1" xfId="0" applyFont="1" applyBorder="1"/>
    <xf numFmtId="44" fontId="10" fillId="0" borderId="1" xfId="1" applyFont="1" applyFill="1" applyBorder="1" applyAlignment="1">
      <alignment horizontal="right" vertical="center"/>
    </xf>
    <xf numFmtId="0" fontId="2" fillId="0" borderId="1" xfId="2"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left"/>
    </xf>
    <xf numFmtId="44" fontId="16" fillId="0" borderId="2" xfId="1" applyFont="1" applyFill="1" applyBorder="1" applyAlignment="1">
      <alignment horizontal="center" vertical="center" wrapText="1"/>
    </xf>
    <xf numFmtId="44" fontId="16" fillId="0" borderId="6" xfId="1" applyFont="1" applyFill="1" applyBorder="1" applyAlignment="1">
      <alignment horizontal="center" vertical="center" wrapText="1"/>
    </xf>
    <xf numFmtId="44" fontId="16" fillId="0" borderId="5" xfId="1" applyFont="1" applyFill="1" applyBorder="1" applyAlignment="1">
      <alignment horizontal="center" vertical="center" wrapText="1"/>
    </xf>
    <xf numFmtId="0" fontId="10" fillId="0" borderId="1" xfId="0" applyFont="1" applyBorder="1" applyAlignment="1">
      <alignment horizontal="center" vertical="center" wrapText="1"/>
    </xf>
    <xf numFmtId="44" fontId="16" fillId="0" borderId="1" xfId="1" applyFont="1" applyFill="1" applyBorder="1" applyAlignment="1">
      <alignment horizontal="center" vertical="center"/>
    </xf>
    <xf numFmtId="44" fontId="10" fillId="0" borderId="7"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wrapText="1"/>
    </xf>
    <xf numFmtId="0" fontId="11" fillId="0" borderId="0" xfId="0" applyFont="1" applyAlignment="1">
      <alignment horizontal="right" vertical="center"/>
    </xf>
    <xf numFmtId="0" fontId="15"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vertical="center" wrapText="1"/>
    </xf>
  </cellXfs>
  <cellStyles count="14">
    <cellStyle name="20% - Énfasis5" xfId="11" builtinId="46"/>
    <cellStyle name="Hipervínculo" xfId="2" builtinId="8"/>
    <cellStyle name="Millares" xfId="10" builtinId="3"/>
    <cellStyle name="Moneda" xfId="1" builtinId="4"/>
    <cellStyle name="Moneda 2" xfId="3" xr:uid="{512C1470-FF63-42CB-9C85-CDC3C27FA4A6}"/>
    <cellStyle name="Moneda 2 2" xfId="6" xr:uid="{00B45A8F-74E3-41BA-B0B5-51658E900EED}"/>
    <cellStyle name="Moneda 3" xfId="4" xr:uid="{992FC91F-291B-4FB3-9E38-EBE58EB65E22}"/>
    <cellStyle name="Moneda 3 2" xfId="7" xr:uid="{02B45BF9-D045-4E68-BCC6-F57C34FCF5D8}"/>
    <cellStyle name="Moneda 4" xfId="5" xr:uid="{C25B4538-6917-4E7D-92FC-F3F691B3DF8D}"/>
    <cellStyle name="Moneda 5" xfId="8" xr:uid="{EA78EBEB-DC28-4B97-BB7A-8D694A843E6E}"/>
    <cellStyle name="Moneda 6" xfId="9" xr:uid="{A323655D-47F3-4CEA-866C-EF9EABDB8E4C}"/>
    <cellStyle name="Normal" xfId="0" builtinId="0"/>
    <cellStyle name="Normal 2" xfId="12" xr:uid="{CC679491-6E79-4B6D-B19D-6EC864F91358}"/>
    <cellStyle name="Normal 3" xfId="13" xr:uid="{96A6DCCF-F390-4425-8EB1-463D3B8C78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124239</xdr:colOff>
      <xdr:row>0</xdr:row>
      <xdr:rowOff>0</xdr:rowOff>
    </xdr:from>
    <xdr:to>
      <xdr:col>1</xdr:col>
      <xdr:colOff>1593669</xdr:colOff>
      <xdr:row>5</xdr:row>
      <xdr:rowOff>41413</xdr:rowOff>
    </xdr:to>
    <xdr:pic>
      <xdr:nvPicPr>
        <xdr:cNvPr id="4" name="Imagen 3">
          <a:extLst>
            <a:ext uri="{FF2B5EF4-FFF2-40B4-BE49-F238E27FC236}">
              <a16:creationId xmlns:a16="http://schemas.microsoft.com/office/drawing/2014/main" id="{F8C5087F-CED7-4D32-A876-74688AADC27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41" t="19882" r="1617" b="15672"/>
        <a:stretch/>
      </xdr:blipFill>
      <xdr:spPr>
        <a:xfrm>
          <a:off x="124239" y="0"/>
          <a:ext cx="3208778" cy="1311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57151</xdr:rowOff>
    </xdr:from>
    <xdr:to>
      <xdr:col>1</xdr:col>
      <xdr:colOff>1562100</xdr:colOff>
      <xdr:row>5</xdr:row>
      <xdr:rowOff>0</xdr:rowOff>
    </xdr:to>
    <xdr:pic>
      <xdr:nvPicPr>
        <xdr:cNvPr id="3" name="Imagen 2">
          <a:extLst>
            <a:ext uri="{FF2B5EF4-FFF2-40B4-BE49-F238E27FC236}">
              <a16:creationId xmlns:a16="http://schemas.microsoft.com/office/drawing/2014/main" id="{622A3A2A-98FF-4273-BD20-CC76073114E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41" t="19882" r="1617" b="23942"/>
        <a:stretch/>
      </xdr:blipFill>
      <xdr:spPr>
        <a:xfrm>
          <a:off x="28575" y="57151"/>
          <a:ext cx="3048000" cy="10858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1047751</xdr:colOff>
      <xdr:row>4</xdr:row>
      <xdr:rowOff>123825</xdr:rowOff>
    </xdr:to>
    <xdr:pic>
      <xdr:nvPicPr>
        <xdr:cNvPr id="4" name="Imagen 3">
          <a:extLst>
            <a:ext uri="{FF2B5EF4-FFF2-40B4-BE49-F238E27FC236}">
              <a16:creationId xmlns:a16="http://schemas.microsoft.com/office/drawing/2014/main" id="{33BA0FDA-5D9C-4AA9-80FA-2A75EBB3540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41" t="19882" r="1617" b="23942"/>
        <a:stretch/>
      </xdr:blipFill>
      <xdr:spPr>
        <a:xfrm>
          <a:off x="1" y="1"/>
          <a:ext cx="2857500" cy="11334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1243724</xdr:colOff>
      <xdr:row>5</xdr:row>
      <xdr:rowOff>34698</xdr:rowOff>
    </xdr:to>
    <xdr:pic>
      <xdr:nvPicPr>
        <xdr:cNvPr id="4" name="Imagen 3">
          <a:extLst>
            <a:ext uri="{FF2B5EF4-FFF2-40B4-BE49-F238E27FC236}">
              <a16:creationId xmlns:a16="http://schemas.microsoft.com/office/drawing/2014/main" id="{9F38BDF3-8108-4EB2-B247-284296B4508F}"/>
            </a:ext>
          </a:extLst>
        </xdr:cNvPr>
        <xdr:cNvPicPr>
          <a:picLocks noChangeAspect="1"/>
        </xdr:cNvPicPr>
      </xdr:nvPicPr>
      <xdr:blipFill rotWithShape="1">
        <a:blip xmlns:r="http://schemas.openxmlformats.org/officeDocument/2006/relationships" r:embed="rId1"/>
        <a:srcRect t="21370" b="23226"/>
        <a:stretch/>
      </xdr:blipFill>
      <xdr:spPr>
        <a:xfrm>
          <a:off x="0" y="0"/>
          <a:ext cx="3407260" cy="12049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2972954</xdr:colOff>
      <xdr:row>5</xdr:row>
      <xdr:rowOff>28863</xdr:rowOff>
    </xdr:to>
    <xdr:pic>
      <xdr:nvPicPr>
        <xdr:cNvPr id="3" name="Imagen 2">
          <a:extLst>
            <a:ext uri="{FF2B5EF4-FFF2-40B4-BE49-F238E27FC236}">
              <a16:creationId xmlns:a16="http://schemas.microsoft.com/office/drawing/2014/main" id="{EF386C70-5A0F-45BE-83FB-F471B76004BE}"/>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088" t="4222" r="28092" b="83109"/>
        <a:stretch/>
      </xdr:blipFill>
      <xdr:spPr bwMode="auto">
        <a:xfrm>
          <a:off x="0" y="0"/>
          <a:ext cx="2972954" cy="1529772"/>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66676</xdr:rowOff>
    </xdr:from>
    <xdr:to>
      <xdr:col>1</xdr:col>
      <xdr:colOff>114300</xdr:colOff>
      <xdr:row>3</xdr:row>
      <xdr:rowOff>133351</xdr:rowOff>
    </xdr:to>
    <xdr:pic>
      <xdr:nvPicPr>
        <xdr:cNvPr id="3" name="Imagen 2">
          <a:extLst>
            <a:ext uri="{FF2B5EF4-FFF2-40B4-BE49-F238E27FC236}">
              <a16:creationId xmlns:a16="http://schemas.microsoft.com/office/drawing/2014/main" id="{858D36D7-94C0-4519-849D-5273CEE867F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5960" t="5154" r="29350" b="85442"/>
        <a:stretch/>
      </xdr:blipFill>
      <xdr:spPr bwMode="auto">
        <a:xfrm>
          <a:off x="0" y="66676"/>
          <a:ext cx="1781175" cy="7048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rida.gob.mx/Municipio/sitiosphp/transparencia/archivos/2020/cimtra_covid/1Punto4/Gobernacion/DISCOMER3480.pdf" TargetMode="External"/><Relationship Id="rId7" Type="http://schemas.openxmlformats.org/officeDocument/2006/relationships/drawing" Target="../drawings/drawing1.xml"/><Relationship Id="rId2" Type="http://schemas.openxmlformats.org/officeDocument/2006/relationships/hyperlink" Target="http://www.merida.gob.mx/Municipio/sitiosphp/transparencia/archivos/2020/cimtra_covid/1Punto4/Gobernacion/DISCOMER7888.pdf" TargetMode="External"/><Relationship Id="rId1" Type="http://schemas.openxmlformats.org/officeDocument/2006/relationships/hyperlink" Target="http://www.merida.gob.mx/Municipio/sitiosphp/transparencia/archivos/2020/cimtra_covid/1Punto4/Gobernacion/LUISCEB2296.pdf" TargetMode="External"/><Relationship Id="rId6" Type="http://schemas.openxmlformats.org/officeDocument/2006/relationships/hyperlink" Target="http://www.merida.gob.mx/Municipio/sitiosphp/transparencia/archivos/2020/cimtra_covid/1Punto4/Gobernacion/COMERPON9002.pdf" TargetMode="External"/><Relationship Id="rId5" Type="http://schemas.openxmlformats.org/officeDocument/2006/relationships/hyperlink" Target="http://www.merida.gob.mx/Municipio/sitiosphp/transparencia/archivos/2020/cimtra_covid/1Punto4/Gobernacion/DISCOMER3712.pdf" TargetMode="External"/><Relationship Id="rId4" Type="http://schemas.openxmlformats.org/officeDocument/2006/relationships/hyperlink" Target="http://www.merida.gob.mx/Municipio/sitiosphp/transparencia/archivos/2020/cimtra_covid/1Punto4/Gobernacion/DISPON2563.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merida.gob.mx/municipio/sitiosphp/transparencia/archivos/2020/cimtra_covid/1Punto4/Obras_Publicas/OBP-GEL-NOV21.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merida.gob.mx/municipio/sitiosphp/transparencia/archivos/2020/cimtra_covid/1Punto4/DIF/Fact-Covid-Nov-1.pdf" TargetMode="External"/><Relationship Id="rId1" Type="http://schemas.openxmlformats.org/officeDocument/2006/relationships/hyperlink" Target="https://www.merida.gob.mx/municipio/sitiosphp/transparencia/archivos/2020/cimtra_covid/1Punto4/DIF/Fac-Covid-Nov-2.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merida.gob.mx/municipio/sitiosphp/transparencia/archivos/2020/cimtra_covid/1Punto4/Administracion/2-18218-2021.pdf" TargetMode="External"/><Relationship Id="rId7" Type="http://schemas.openxmlformats.org/officeDocument/2006/relationships/drawing" Target="../drawings/drawing4.xml"/><Relationship Id="rId2" Type="http://schemas.openxmlformats.org/officeDocument/2006/relationships/hyperlink" Target="https://www.merida.gob.mx/municipio/sitiosphp/transparencia/archivos/2020/cimtra_covid/1Punto4/Administracion/" TargetMode="External"/><Relationship Id="rId1" Type="http://schemas.openxmlformats.org/officeDocument/2006/relationships/hyperlink" Target="https://www.merida.gob.mx/municipio/sitiosphp/transparencia/archivos/2020/cimtra_covid/1Punto4/Administracion/1-16435-2021.pdf" TargetMode="External"/><Relationship Id="rId6" Type="http://schemas.openxmlformats.org/officeDocument/2006/relationships/printerSettings" Target="../printerSettings/printerSettings1.bin"/><Relationship Id="rId5" Type="http://schemas.openxmlformats.org/officeDocument/2006/relationships/hyperlink" Target="https://www.merida.gob.mx/municipio/sitiosphp/transparencia/archivos/2020/cimtra_covid/1Punto4/Administracion/4-17619-2021.pdf" TargetMode="External"/><Relationship Id="rId4" Type="http://schemas.openxmlformats.org/officeDocument/2006/relationships/hyperlink" Target="https://www.merida.gob.mx/municipio/sitiosphp/transparencia/archivos/2020/cimtra_covid/1Punto4/Administracion/3-15731-2021.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merida.gob.mx/municipio/sitiosphp/transparencia/archivos/2020/cimtra_covid/1Punto4/Des_Economico/factura_tecnomun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3916D-31A7-4AEA-9BE7-3410EFD85D75}">
  <dimension ref="A1:I15"/>
  <sheetViews>
    <sheetView topLeftCell="C1" zoomScale="86" zoomScaleNormal="86" workbookViewId="0">
      <selection activeCell="C5" sqref="C5:I5"/>
    </sheetView>
  </sheetViews>
  <sheetFormatPr baseColWidth="10" defaultRowHeight="15" x14ac:dyDescent="0.25"/>
  <cols>
    <col min="1" max="1" width="26" customWidth="1"/>
    <col min="2" max="2" width="24.28515625" customWidth="1"/>
    <col min="3" max="3" width="59" customWidth="1"/>
    <col min="4" max="4" width="13.28515625" customWidth="1"/>
    <col min="5" max="6" width="15.7109375" customWidth="1"/>
    <col min="7" max="7" width="13" customWidth="1"/>
    <col min="8" max="8" width="13.42578125" customWidth="1"/>
    <col min="9" max="9" width="44" customWidth="1"/>
  </cols>
  <sheetData>
    <row r="1" spans="1:9" ht="21" x14ac:dyDescent="0.25">
      <c r="C1" s="91" t="s">
        <v>0</v>
      </c>
      <c r="D1" s="91"/>
      <c r="E1" s="91"/>
      <c r="F1" s="3"/>
      <c r="G1" s="3"/>
    </row>
    <row r="2" spans="1:9" ht="20.25" customHeight="1" x14ac:dyDescent="0.25">
      <c r="D2" s="6" t="s">
        <v>9</v>
      </c>
    </row>
    <row r="3" spans="1:9" ht="20.25" customHeight="1" x14ac:dyDescent="0.25">
      <c r="C3" s="92" t="s">
        <v>10</v>
      </c>
      <c r="D3" s="92"/>
      <c r="E3" s="1" t="s">
        <v>8</v>
      </c>
      <c r="F3" s="1"/>
      <c r="G3" s="1"/>
    </row>
    <row r="4" spans="1:9" ht="20.25" customHeight="1" x14ac:dyDescent="0.25">
      <c r="C4" s="89" t="s">
        <v>11</v>
      </c>
      <c r="D4" s="89"/>
      <c r="E4" s="89"/>
      <c r="F4" s="89"/>
      <c r="G4" s="89"/>
      <c r="H4" s="18"/>
      <c r="I4" s="18"/>
    </row>
    <row r="5" spans="1:9" ht="17.25" customHeight="1" x14ac:dyDescent="0.25">
      <c r="C5" s="90" t="s">
        <v>59</v>
      </c>
      <c r="D5" s="90"/>
      <c r="E5" s="90"/>
      <c r="F5" s="90"/>
      <c r="G5" s="90"/>
      <c r="H5" s="90"/>
      <c r="I5" s="90"/>
    </row>
    <row r="7" spans="1:9" x14ac:dyDescent="0.25">
      <c r="A7" s="7" t="s">
        <v>2</v>
      </c>
      <c r="B7" s="7" t="s">
        <v>3</v>
      </c>
      <c r="C7" s="7" t="s">
        <v>12</v>
      </c>
      <c r="D7" s="7" t="s">
        <v>4</v>
      </c>
      <c r="E7" s="7" t="s">
        <v>5</v>
      </c>
      <c r="F7" s="7" t="s">
        <v>13</v>
      </c>
      <c r="G7" s="7" t="s">
        <v>14</v>
      </c>
      <c r="H7" s="7" t="s">
        <v>6</v>
      </c>
      <c r="I7" s="7" t="s">
        <v>1</v>
      </c>
    </row>
    <row r="8" spans="1:9" ht="71.25" x14ac:dyDescent="0.25">
      <c r="A8" s="87" t="s">
        <v>37</v>
      </c>
      <c r="B8" s="88" t="s">
        <v>38</v>
      </c>
      <c r="C8" s="42" t="s">
        <v>39</v>
      </c>
      <c r="D8" s="43">
        <v>69.599999999999994</v>
      </c>
      <c r="E8" s="44">
        <v>13</v>
      </c>
      <c r="F8" s="45">
        <f>D8*E8</f>
        <v>904.8</v>
      </c>
      <c r="G8" s="93">
        <v>316.17</v>
      </c>
      <c r="H8" s="95">
        <v>2296.5700000000002</v>
      </c>
      <c r="I8" s="46"/>
    </row>
    <row r="9" spans="1:9" ht="114.75" x14ac:dyDescent="0.25">
      <c r="A9" s="87"/>
      <c r="B9" s="88"/>
      <c r="C9" s="39" t="s">
        <v>40</v>
      </c>
      <c r="D9" s="47">
        <v>215</v>
      </c>
      <c r="E9" s="48">
        <v>5</v>
      </c>
      <c r="F9" s="49">
        <f>D9*E9</f>
        <v>1075</v>
      </c>
      <c r="G9" s="94"/>
      <c r="H9" s="94"/>
      <c r="I9" s="50" t="s">
        <v>41</v>
      </c>
    </row>
    <row r="10" spans="1:9" ht="57" x14ac:dyDescent="0.25">
      <c r="A10" s="51" t="s">
        <v>42</v>
      </c>
      <c r="B10" s="40" t="s">
        <v>43</v>
      </c>
      <c r="C10" s="51" t="s">
        <v>44</v>
      </c>
      <c r="D10" s="52">
        <v>1</v>
      </c>
      <c r="E10" s="53">
        <v>6800</v>
      </c>
      <c r="F10" s="52">
        <v>6800</v>
      </c>
      <c r="G10" s="52">
        <v>1088</v>
      </c>
      <c r="H10" s="54">
        <f>SUM(F10+G10)</f>
        <v>7888</v>
      </c>
      <c r="I10" s="55" t="s">
        <v>45</v>
      </c>
    </row>
    <row r="11" spans="1:9" ht="71.25" x14ac:dyDescent="0.25">
      <c r="A11" s="51" t="s">
        <v>42</v>
      </c>
      <c r="B11" s="40" t="s">
        <v>43</v>
      </c>
      <c r="C11" s="51" t="s">
        <v>46</v>
      </c>
      <c r="D11" s="41">
        <v>200</v>
      </c>
      <c r="E11" s="40">
        <v>15</v>
      </c>
      <c r="F11" s="41">
        <v>3000</v>
      </c>
      <c r="G11" s="41">
        <v>480</v>
      </c>
      <c r="H11" s="56">
        <f>SUM(F11+G11)</f>
        <v>3480</v>
      </c>
      <c r="I11" s="55" t="s">
        <v>47</v>
      </c>
    </row>
    <row r="12" spans="1:9" ht="114" x14ac:dyDescent="0.25">
      <c r="A12" s="51" t="s">
        <v>48</v>
      </c>
      <c r="B12" s="57" t="s">
        <v>49</v>
      </c>
      <c r="C12" s="58" t="s">
        <v>50</v>
      </c>
      <c r="D12" s="59">
        <v>85</v>
      </c>
      <c r="E12" s="51">
        <v>26</v>
      </c>
      <c r="F12" s="60">
        <v>2210</v>
      </c>
      <c r="G12" s="60">
        <v>353.6</v>
      </c>
      <c r="H12" s="61">
        <f>SUM(F12+G12)</f>
        <v>2563.6</v>
      </c>
      <c r="I12" s="62" t="s">
        <v>51</v>
      </c>
    </row>
    <row r="13" spans="1:9" ht="57" x14ac:dyDescent="0.25">
      <c r="A13" s="96" t="s">
        <v>42</v>
      </c>
      <c r="B13" s="87" t="s">
        <v>43</v>
      </c>
      <c r="C13" s="58" t="s">
        <v>52</v>
      </c>
      <c r="D13" s="63">
        <v>200</v>
      </c>
      <c r="E13" s="64">
        <v>12</v>
      </c>
      <c r="F13" s="97">
        <v>3200</v>
      </c>
      <c r="G13" s="97">
        <v>512</v>
      </c>
      <c r="H13" s="98">
        <f t="shared" ref="H13" si="0">SUM(F13+G13)</f>
        <v>3712</v>
      </c>
      <c r="I13" s="65"/>
    </row>
    <row r="14" spans="1:9" ht="71.25" x14ac:dyDescent="0.25">
      <c r="A14" s="96"/>
      <c r="B14" s="87"/>
      <c r="C14" s="58" t="s">
        <v>53</v>
      </c>
      <c r="D14" s="66">
        <v>100</v>
      </c>
      <c r="E14" s="67">
        <v>8</v>
      </c>
      <c r="F14" s="97"/>
      <c r="G14" s="97"/>
      <c r="H14" s="98"/>
      <c r="I14" s="68" t="s">
        <v>54</v>
      </c>
    </row>
    <row r="15" spans="1:9" ht="85.5" x14ac:dyDescent="0.25">
      <c r="A15" s="51" t="s">
        <v>55</v>
      </c>
      <c r="B15" s="57" t="s">
        <v>56</v>
      </c>
      <c r="C15" s="69" t="s">
        <v>57</v>
      </c>
      <c r="D15" s="70">
        <v>215.52</v>
      </c>
      <c r="E15" s="71">
        <v>36</v>
      </c>
      <c r="F15" s="60">
        <v>7758.72</v>
      </c>
      <c r="G15" s="60">
        <v>1241.4000000000001</v>
      </c>
      <c r="H15" s="61">
        <f>SUM(F15+G15)</f>
        <v>9000.1200000000008</v>
      </c>
      <c r="I15" s="55" t="s">
        <v>58</v>
      </c>
    </row>
  </sheetData>
  <mergeCells count="13">
    <mergeCell ref="A13:A14"/>
    <mergeCell ref="B13:B14"/>
    <mergeCell ref="F13:F14"/>
    <mergeCell ref="G13:G14"/>
    <mergeCell ref="H13:H14"/>
    <mergeCell ref="A8:A9"/>
    <mergeCell ref="B8:B9"/>
    <mergeCell ref="C4:G4"/>
    <mergeCell ref="C5:I5"/>
    <mergeCell ref="C1:E1"/>
    <mergeCell ref="C3:D3"/>
    <mergeCell ref="G8:G9"/>
    <mergeCell ref="H8:H9"/>
  </mergeCells>
  <hyperlinks>
    <hyperlink ref="I9" r:id="rId1" xr:uid="{855825F2-CC67-4BAA-B9C4-354C7F1BDB28}"/>
    <hyperlink ref="I10" r:id="rId2" xr:uid="{EB670D4F-F462-4A35-B48F-4023D56D9552}"/>
    <hyperlink ref="I11" r:id="rId3" xr:uid="{1B35452A-7C38-453E-9971-024BF9F9867E}"/>
    <hyperlink ref="I12" r:id="rId4" xr:uid="{CE697E2E-4605-4B5A-B068-1C6015F11516}"/>
    <hyperlink ref="I14" r:id="rId5" xr:uid="{D365D38D-CBCB-443E-86AC-0E1F13FCE79E}"/>
    <hyperlink ref="I15" r:id="rId6" xr:uid="{5AEFB3FE-3DF0-4CDB-8EE9-A3753C66B7A3}"/>
  </hyperlinks>
  <pageMargins left="0.7" right="0.7" top="0.75" bottom="0.75" header="0.3" footer="0.3"/>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D0166-38D4-47B2-A612-57FA9B0AE367}">
  <dimension ref="A1:I8"/>
  <sheetViews>
    <sheetView topLeftCell="I1" zoomScale="80" zoomScaleNormal="80" workbookViewId="0">
      <selection activeCell="I8" sqref="I8"/>
    </sheetView>
  </sheetViews>
  <sheetFormatPr baseColWidth="10" defaultRowHeight="15" x14ac:dyDescent="0.25"/>
  <cols>
    <col min="1" max="1" width="22.7109375" customWidth="1"/>
    <col min="2" max="3" width="23.85546875" customWidth="1"/>
    <col min="5" max="7" width="15.7109375" customWidth="1"/>
    <col min="8" max="8" width="13.5703125" customWidth="1"/>
    <col min="9" max="9" width="136.140625" customWidth="1"/>
  </cols>
  <sheetData>
    <row r="1" spans="1:9" ht="21" x14ac:dyDescent="0.25">
      <c r="C1" s="91" t="s">
        <v>0</v>
      </c>
      <c r="D1" s="91"/>
      <c r="E1" s="91"/>
      <c r="F1" s="4"/>
      <c r="G1" s="4"/>
    </row>
    <row r="2" spans="1:9" ht="20.25" customHeight="1" x14ac:dyDescent="0.25">
      <c r="D2" s="1" t="s">
        <v>9</v>
      </c>
    </row>
    <row r="3" spans="1:9" ht="15" customHeight="1" x14ac:dyDescent="0.25">
      <c r="C3" s="99" t="s">
        <v>26</v>
      </c>
      <c r="D3" s="99"/>
      <c r="E3" s="90" t="s">
        <v>27</v>
      </c>
      <c r="F3" s="90"/>
      <c r="G3" s="90"/>
      <c r="H3" s="90"/>
      <c r="I3" s="90"/>
    </row>
    <row r="4" spans="1:9" ht="17.25" customHeight="1" x14ac:dyDescent="0.25">
      <c r="C4" s="89" t="s">
        <v>7</v>
      </c>
      <c r="D4" s="89"/>
      <c r="E4" s="89"/>
      <c r="F4" s="89"/>
      <c r="G4" s="89"/>
      <c r="H4" s="89"/>
    </row>
    <row r="5" spans="1:9" ht="16.5" customHeight="1" x14ac:dyDescent="0.25">
      <c r="C5" s="90" t="s">
        <v>59</v>
      </c>
      <c r="D5" s="90"/>
      <c r="E5" s="90"/>
      <c r="F5" s="90"/>
      <c r="G5" s="90"/>
      <c r="H5" s="90"/>
      <c r="I5" s="90"/>
    </row>
    <row r="6" spans="1:9" ht="8.25" customHeight="1" x14ac:dyDescent="0.25"/>
    <row r="7" spans="1:9" x14ac:dyDescent="0.25">
      <c r="A7" s="2" t="s">
        <v>2</v>
      </c>
      <c r="B7" s="2" t="s">
        <v>3</v>
      </c>
      <c r="C7" s="2" t="s">
        <v>12</v>
      </c>
      <c r="D7" s="2" t="s">
        <v>4</v>
      </c>
      <c r="E7" s="2" t="s">
        <v>5</v>
      </c>
      <c r="F7" s="19" t="s">
        <v>14</v>
      </c>
      <c r="G7" s="20" t="s">
        <v>28</v>
      </c>
      <c r="H7" s="2" t="s">
        <v>6</v>
      </c>
      <c r="I7" s="2" t="s">
        <v>1</v>
      </c>
    </row>
    <row r="8" spans="1:9" ht="30" x14ac:dyDescent="0.25">
      <c r="A8" s="17" t="s">
        <v>60</v>
      </c>
      <c r="B8" s="5" t="s">
        <v>61</v>
      </c>
      <c r="C8" s="21" t="s">
        <v>62</v>
      </c>
      <c r="D8" s="22">
        <v>120</v>
      </c>
      <c r="E8" s="22">
        <v>20</v>
      </c>
      <c r="F8" s="23">
        <f>D8*E8*0.16</f>
        <v>384</v>
      </c>
      <c r="G8" s="5"/>
      <c r="H8" s="23">
        <f>D8*E8+F8</f>
        <v>2784</v>
      </c>
      <c r="I8" s="24" t="s">
        <v>63</v>
      </c>
    </row>
  </sheetData>
  <mergeCells count="5">
    <mergeCell ref="C1:E1"/>
    <mergeCell ref="C3:D3"/>
    <mergeCell ref="C4:H4"/>
    <mergeCell ref="E3:I3"/>
    <mergeCell ref="C5:I5"/>
  </mergeCells>
  <hyperlinks>
    <hyperlink ref="I8" r:id="rId1" xr:uid="{2D620FBA-C4A9-4AEE-9BEB-FDA641708C34}"/>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D8BEB-4FFC-40C2-BF59-86C2001DA1FA}">
  <dimension ref="A1:G9"/>
  <sheetViews>
    <sheetView workbookViewId="0">
      <selection activeCell="C5" sqref="C5:G5"/>
    </sheetView>
  </sheetViews>
  <sheetFormatPr baseColWidth="10" defaultRowHeight="15" x14ac:dyDescent="0.25"/>
  <cols>
    <col min="1" max="1" width="27.140625" style="26" customWidth="1"/>
    <col min="2" max="2" width="16.7109375" customWidth="1"/>
    <col min="3" max="3" width="32.28515625" style="26" customWidth="1"/>
    <col min="4" max="4" width="13.7109375" style="31" customWidth="1"/>
    <col min="5" max="5" width="15.7109375" customWidth="1"/>
    <col min="6" max="6" width="19.5703125" customWidth="1"/>
    <col min="7" max="7" width="101.85546875" customWidth="1"/>
  </cols>
  <sheetData>
    <row r="1" spans="1:7" ht="21" x14ac:dyDescent="0.25">
      <c r="C1" s="91" t="s">
        <v>0</v>
      </c>
      <c r="D1" s="91"/>
      <c r="E1" s="91"/>
    </row>
    <row r="2" spans="1:7" ht="20.25" customHeight="1" x14ac:dyDescent="0.25">
      <c r="D2" s="27" t="s">
        <v>30</v>
      </c>
    </row>
    <row r="3" spans="1:7" ht="20.25" customHeight="1" x14ac:dyDescent="0.25">
      <c r="C3" s="92" t="s">
        <v>31</v>
      </c>
      <c r="D3" s="92"/>
      <c r="E3" s="1" t="s">
        <v>8</v>
      </c>
    </row>
    <row r="4" spans="1:7" ht="18" customHeight="1" x14ac:dyDescent="0.25">
      <c r="C4" s="89" t="s">
        <v>7</v>
      </c>
      <c r="D4" s="89"/>
      <c r="E4" s="89"/>
      <c r="F4" s="89"/>
    </row>
    <row r="5" spans="1:7" ht="16.5" customHeight="1" x14ac:dyDescent="0.25">
      <c r="C5" s="100" t="s">
        <v>64</v>
      </c>
      <c r="D5" s="100"/>
      <c r="E5" s="100"/>
      <c r="F5" s="100"/>
      <c r="G5" s="100"/>
    </row>
    <row r="7" spans="1:7" x14ac:dyDescent="0.25">
      <c r="A7" s="32" t="s">
        <v>2</v>
      </c>
      <c r="B7" s="2" t="s">
        <v>3</v>
      </c>
      <c r="C7" s="32" t="s">
        <v>12</v>
      </c>
      <c r="D7" s="33" t="s">
        <v>4</v>
      </c>
      <c r="E7" s="2" t="s">
        <v>5</v>
      </c>
      <c r="F7" s="2" t="s">
        <v>6</v>
      </c>
      <c r="G7" s="2" t="s">
        <v>1</v>
      </c>
    </row>
    <row r="8" spans="1:7" ht="27" x14ac:dyDescent="0.25">
      <c r="A8" s="28" t="s">
        <v>65</v>
      </c>
      <c r="B8" s="28" t="s">
        <v>61</v>
      </c>
      <c r="C8" s="29" t="s">
        <v>32</v>
      </c>
      <c r="D8" s="30">
        <v>139.19999999999999</v>
      </c>
      <c r="E8" s="28">
        <v>20</v>
      </c>
      <c r="F8" s="72">
        <v>2784</v>
      </c>
      <c r="G8" s="24" t="s">
        <v>66</v>
      </c>
    </row>
    <row r="9" spans="1:7" ht="27" x14ac:dyDescent="0.25">
      <c r="A9" s="29" t="s">
        <v>67</v>
      </c>
      <c r="B9" s="28" t="s">
        <v>68</v>
      </c>
      <c r="C9" s="29" t="s">
        <v>32</v>
      </c>
      <c r="D9" s="30">
        <v>180.96</v>
      </c>
      <c r="E9" s="28">
        <v>19</v>
      </c>
      <c r="F9" s="73">
        <v>3438.24</v>
      </c>
      <c r="G9" s="24" t="s">
        <v>69</v>
      </c>
    </row>
  </sheetData>
  <mergeCells count="4">
    <mergeCell ref="C1:E1"/>
    <mergeCell ref="C3:D3"/>
    <mergeCell ref="C4:F4"/>
    <mergeCell ref="C5:G5"/>
  </mergeCells>
  <hyperlinks>
    <hyperlink ref="G8" r:id="rId1" display="https://www.merida.gob.mx/municipio/sitiosphp/transparencia/archivos/2020/cimtra_covid/1Punto4/DIF/Fac-Covid-Nov-2.pdf" xr:uid="{B9A2638B-1244-457E-AC95-A276D2B26CC7}"/>
    <hyperlink ref="G9" r:id="rId2" display="https://www.merida.gob.mx/municipio/sitiosphp/transparencia/archivos/2020/cimtra_covid/1Punto4/DIF/Fact-Covid-Nov-1.pdf" xr:uid="{18CBB5AD-358A-4073-80D3-9A213BE47EF9}"/>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0323-EC56-4406-BC5B-1C997704ADF5}">
  <dimension ref="A1:H11"/>
  <sheetViews>
    <sheetView topLeftCell="A5" zoomScale="80" zoomScaleNormal="80" workbookViewId="0">
      <selection activeCell="H8" sqref="H8:H11"/>
    </sheetView>
  </sheetViews>
  <sheetFormatPr baseColWidth="10" defaultRowHeight="15" x14ac:dyDescent="0.25"/>
  <cols>
    <col min="1" max="1" width="15.85546875" style="9" customWidth="1"/>
    <col min="2" max="2" width="16.5703125" style="9" customWidth="1"/>
    <col min="3" max="3" width="41" style="9" customWidth="1"/>
    <col min="4" max="4" width="41.7109375" style="9" customWidth="1"/>
    <col min="5" max="5" width="24.42578125" style="9" customWidth="1"/>
    <col min="6" max="6" width="33.28515625" style="9" customWidth="1"/>
    <col min="7" max="7" width="18.5703125" style="9" bestFit="1" customWidth="1"/>
    <col min="8" max="8" width="168.85546875" style="9" bestFit="1" customWidth="1"/>
  </cols>
  <sheetData>
    <row r="1" spans="1:8" ht="24" x14ac:dyDescent="0.25">
      <c r="C1" s="103" t="s">
        <v>0</v>
      </c>
      <c r="D1" s="103"/>
      <c r="E1" s="103"/>
      <c r="F1" s="103"/>
      <c r="G1" s="10"/>
    </row>
    <row r="2" spans="1:8" ht="18" x14ac:dyDescent="0.25">
      <c r="C2" s="104" t="s">
        <v>9</v>
      </c>
      <c r="D2" s="104"/>
      <c r="E2" s="104"/>
      <c r="F2" s="104"/>
    </row>
    <row r="3" spans="1:8" ht="18" x14ac:dyDescent="0.25">
      <c r="C3" s="11"/>
      <c r="D3" s="105" t="s">
        <v>15</v>
      </c>
      <c r="E3" s="105"/>
      <c r="F3" s="12"/>
    </row>
    <row r="4" spans="1:8" ht="15.75" x14ac:dyDescent="0.25">
      <c r="A4" s="101" t="s">
        <v>7</v>
      </c>
      <c r="B4" s="101"/>
      <c r="C4" s="101"/>
      <c r="D4" s="101"/>
      <c r="E4" s="101"/>
      <c r="F4" s="101"/>
      <c r="G4" s="101"/>
      <c r="H4" s="13"/>
    </row>
    <row r="5" spans="1:8" ht="15.75" x14ac:dyDescent="0.25">
      <c r="A5" s="34"/>
      <c r="B5" s="34"/>
      <c r="C5" s="34"/>
      <c r="D5" s="102" t="s">
        <v>64</v>
      </c>
      <c r="E5" s="102"/>
      <c r="F5" s="102"/>
      <c r="G5" s="102"/>
      <c r="H5" s="102"/>
    </row>
    <row r="6" spans="1:8" ht="15.75" x14ac:dyDescent="0.25">
      <c r="A6" s="14"/>
      <c r="B6" s="15"/>
      <c r="C6" s="15"/>
      <c r="D6" s="15"/>
      <c r="E6" s="15"/>
      <c r="F6" s="15"/>
      <c r="G6" s="15"/>
    </row>
    <row r="7" spans="1:8" s="8" customFormat="1" ht="54" x14ac:dyDescent="0.25">
      <c r="A7" s="16" t="s">
        <v>16</v>
      </c>
      <c r="B7" s="16" t="s">
        <v>17</v>
      </c>
      <c r="C7" s="16" t="s">
        <v>18</v>
      </c>
      <c r="D7" s="16" t="s">
        <v>19</v>
      </c>
      <c r="E7" s="16" t="s">
        <v>20</v>
      </c>
      <c r="F7" s="16" t="s">
        <v>21</v>
      </c>
      <c r="G7" s="16" t="s">
        <v>22</v>
      </c>
      <c r="H7" s="16" t="s">
        <v>23</v>
      </c>
    </row>
    <row r="8" spans="1:8" ht="15.75" x14ac:dyDescent="0.25">
      <c r="A8" s="35" t="s">
        <v>24</v>
      </c>
      <c r="B8" s="36">
        <v>44504</v>
      </c>
      <c r="C8" s="35" t="s">
        <v>33</v>
      </c>
      <c r="D8" s="35" t="s">
        <v>25</v>
      </c>
      <c r="E8" s="35" t="s">
        <v>34</v>
      </c>
      <c r="F8" s="37" t="s">
        <v>70</v>
      </c>
      <c r="G8" s="38">
        <v>49955.4</v>
      </c>
      <c r="H8" s="25" t="s">
        <v>72</v>
      </c>
    </row>
    <row r="9" spans="1:8" ht="15.75" x14ac:dyDescent="0.25">
      <c r="A9" s="35" t="s">
        <v>24</v>
      </c>
      <c r="B9" s="36">
        <v>44526</v>
      </c>
      <c r="C9" s="35" t="s">
        <v>29</v>
      </c>
      <c r="D9" s="35" t="s">
        <v>25</v>
      </c>
      <c r="E9" s="35" t="s">
        <v>35</v>
      </c>
      <c r="F9" s="37" t="s">
        <v>36</v>
      </c>
      <c r="G9" s="38">
        <v>16792.16</v>
      </c>
      <c r="H9" s="25" t="s">
        <v>73</v>
      </c>
    </row>
    <row r="10" spans="1:8" ht="15.75" x14ac:dyDescent="0.25">
      <c r="A10" s="35" t="s">
        <v>24</v>
      </c>
      <c r="B10" s="36">
        <v>44495</v>
      </c>
      <c r="C10" s="35" t="s">
        <v>29</v>
      </c>
      <c r="D10" s="35" t="s">
        <v>25</v>
      </c>
      <c r="E10" s="35" t="s">
        <v>35</v>
      </c>
      <c r="F10" s="37" t="s">
        <v>71</v>
      </c>
      <c r="G10" s="38">
        <v>3596</v>
      </c>
      <c r="H10" s="25" t="s">
        <v>74</v>
      </c>
    </row>
    <row r="11" spans="1:8" ht="15.75" x14ac:dyDescent="0.25">
      <c r="A11" s="35" t="s">
        <v>24</v>
      </c>
      <c r="B11" s="36">
        <v>44519</v>
      </c>
      <c r="C11" s="35" t="s">
        <v>33</v>
      </c>
      <c r="D11" s="35" t="s">
        <v>25</v>
      </c>
      <c r="E11" s="35" t="s">
        <v>34</v>
      </c>
      <c r="F11" s="37" t="s">
        <v>70</v>
      </c>
      <c r="G11" s="38">
        <v>74240</v>
      </c>
      <c r="H11" s="25" t="s">
        <v>75</v>
      </c>
    </row>
  </sheetData>
  <mergeCells count="5">
    <mergeCell ref="A4:G4"/>
    <mergeCell ref="D5:H5"/>
    <mergeCell ref="C1:F1"/>
    <mergeCell ref="C2:F2"/>
    <mergeCell ref="D3:E3"/>
  </mergeCells>
  <hyperlinks>
    <hyperlink ref="H8" r:id="rId1" xr:uid="{25F2BD3A-B47E-412A-B731-C0BF286B6462}"/>
    <hyperlink ref="H9:H11" r:id="rId2" display="https://www.merida.gob.mx/municipio/sitiosphp/transparencia/archivos/2020/cimtra_covid/1Punto4/Administracion/" xr:uid="{155C1571-A012-4FD3-A831-C2A85D7DA53F}"/>
    <hyperlink ref="H9" r:id="rId3" xr:uid="{246D589E-04AC-4FE2-B722-66A8B9896CEF}"/>
    <hyperlink ref="H10" r:id="rId4" xr:uid="{1D92E656-45C7-4390-B83A-8927704527D8}"/>
    <hyperlink ref="H11" r:id="rId5" xr:uid="{89A2813C-23EB-4D82-A799-1A71C8D5C3DB}"/>
  </hyperlinks>
  <pageMargins left="0.7" right="0.7" top="0.75" bottom="0.75" header="0.3" footer="0.3"/>
  <pageSetup orientation="portrait" verticalDpi="0"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31EDC-8A65-4340-B39D-59A1A076BD6D}">
  <dimension ref="A1:G41"/>
  <sheetViews>
    <sheetView zoomScale="70" zoomScaleNormal="70" workbookViewId="0">
      <selection activeCell="G8" sqref="G8:G40"/>
    </sheetView>
  </sheetViews>
  <sheetFormatPr baseColWidth="10" defaultRowHeight="15" x14ac:dyDescent="0.25"/>
  <cols>
    <col min="1" max="1" width="46" customWidth="1"/>
    <col min="2" max="2" width="15.140625" customWidth="1"/>
    <col min="3" max="3" width="91.140625" customWidth="1"/>
    <col min="4" max="4" width="14" bestFit="1" customWidth="1"/>
    <col min="5" max="5" width="9.42578125" customWidth="1"/>
    <col min="6" max="6" width="16.7109375" customWidth="1"/>
    <col min="7" max="7" width="112.28515625" customWidth="1"/>
  </cols>
  <sheetData>
    <row r="1" spans="1:7" ht="42" customHeight="1" x14ac:dyDescent="0.25">
      <c r="C1" s="91" t="s">
        <v>0</v>
      </c>
      <c r="D1" s="91"/>
      <c r="E1" s="91"/>
    </row>
    <row r="2" spans="1:7" ht="20.25" customHeight="1" x14ac:dyDescent="0.25">
      <c r="D2" s="1" t="s">
        <v>76</v>
      </c>
    </row>
    <row r="3" spans="1:7" ht="20.25" customHeight="1" x14ac:dyDescent="0.25">
      <c r="C3" s="92" t="s">
        <v>77</v>
      </c>
      <c r="D3" s="92"/>
      <c r="E3" s="1" t="s">
        <v>8</v>
      </c>
      <c r="F3">
        <v>15041</v>
      </c>
    </row>
    <row r="4" spans="1:7" ht="17.25" customHeight="1" x14ac:dyDescent="0.25">
      <c r="C4" s="18" t="s">
        <v>7</v>
      </c>
      <c r="D4" s="18"/>
      <c r="E4" s="18"/>
      <c r="F4" s="18"/>
    </row>
    <row r="5" spans="1:7" ht="19.5" customHeight="1" x14ac:dyDescent="0.25">
      <c r="C5" s="90" t="s">
        <v>64</v>
      </c>
      <c r="D5" s="90"/>
      <c r="E5" s="90"/>
      <c r="F5" s="90"/>
      <c r="G5" s="90"/>
    </row>
    <row r="7" spans="1:7" x14ac:dyDescent="0.25">
      <c r="A7" s="2" t="s">
        <v>2</v>
      </c>
      <c r="B7" s="2" t="s">
        <v>3</v>
      </c>
      <c r="C7" s="2" t="s">
        <v>12</v>
      </c>
      <c r="D7" s="2" t="s">
        <v>4</v>
      </c>
      <c r="E7" s="2" t="s">
        <v>5</v>
      </c>
      <c r="F7" s="2" t="s">
        <v>6</v>
      </c>
      <c r="G7" s="2" t="s">
        <v>1</v>
      </c>
    </row>
    <row r="8" spans="1:7" s="79" customFormat="1" ht="75" x14ac:dyDescent="0.25">
      <c r="A8" s="74" t="s">
        <v>78</v>
      </c>
      <c r="B8" s="75" t="s">
        <v>79</v>
      </c>
      <c r="C8" s="17" t="s">
        <v>80</v>
      </c>
      <c r="D8" s="76">
        <v>14616</v>
      </c>
      <c r="E8" s="77">
        <v>1</v>
      </c>
      <c r="F8" s="76">
        <v>14616</v>
      </c>
      <c r="G8" s="78" t="s">
        <v>81</v>
      </c>
    </row>
    <row r="9" spans="1:7" s="79" customFormat="1" ht="75" x14ac:dyDescent="0.25">
      <c r="A9" s="74" t="s">
        <v>78</v>
      </c>
      <c r="B9" s="75" t="s">
        <v>79</v>
      </c>
      <c r="C9" s="17" t="s">
        <v>82</v>
      </c>
      <c r="D9" s="76">
        <v>6960</v>
      </c>
      <c r="E9" s="77">
        <v>1</v>
      </c>
      <c r="F9" s="76">
        <v>6960</v>
      </c>
      <c r="G9" s="78" t="s">
        <v>83</v>
      </c>
    </row>
    <row r="10" spans="1:7" s="79" customFormat="1" ht="75" x14ac:dyDescent="0.25">
      <c r="A10" s="74" t="s">
        <v>78</v>
      </c>
      <c r="B10" s="75" t="s">
        <v>79</v>
      </c>
      <c r="C10" s="17" t="s">
        <v>84</v>
      </c>
      <c r="D10" s="76">
        <v>6960</v>
      </c>
      <c r="E10" s="77">
        <v>1</v>
      </c>
      <c r="F10" s="76">
        <v>6960</v>
      </c>
      <c r="G10" s="78" t="s">
        <v>85</v>
      </c>
    </row>
    <row r="11" spans="1:7" s="79" customFormat="1" ht="75" x14ac:dyDescent="0.25">
      <c r="A11" s="74" t="s">
        <v>78</v>
      </c>
      <c r="B11" s="75" t="s">
        <v>79</v>
      </c>
      <c r="C11" s="17" t="s">
        <v>86</v>
      </c>
      <c r="D11" s="76">
        <v>14616</v>
      </c>
      <c r="E11" s="77">
        <v>1</v>
      </c>
      <c r="F11" s="76">
        <v>14616</v>
      </c>
      <c r="G11" s="78" t="s">
        <v>87</v>
      </c>
    </row>
    <row r="12" spans="1:7" s="79" customFormat="1" ht="75" x14ac:dyDescent="0.25">
      <c r="A12" s="74" t="s">
        <v>78</v>
      </c>
      <c r="B12" s="75" t="s">
        <v>79</v>
      </c>
      <c r="C12" s="17" t="s">
        <v>88</v>
      </c>
      <c r="D12" s="76">
        <v>6960</v>
      </c>
      <c r="E12" s="77">
        <v>1</v>
      </c>
      <c r="F12" s="76">
        <v>6960</v>
      </c>
      <c r="G12" s="78" t="s">
        <v>89</v>
      </c>
    </row>
    <row r="13" spans="1:7" s="79" customFormat="1" ht="75" x14ac:dyDescent="0.25">
      <c r="A13" s="74" t="s">
        <v>78</v>
      </c>
      <c r="B13" s="75" t="s">
        <v>79</v>
      </c>
      <c r="C13" s="17" t="s">
        <v>90</v>
      </c>
      <c r="D13" s="76">
        <v>17205.12</v>
      </c>
      <c r="E13" s="77">
        <v>1</v>
      </c>
      <c r="F13" s="76">
        <v>17205.12</v>
      </c>
      <c r="G13" s="78" t="s">
        <v>91</v>
      </c>
    </row>
    <row r="14" spans="1:7" s="79" customFormat="1" ht="75" x14ac:dyDescent="0.25">
      <c r="A14" s="74" t="s">
        <v>78</v>
      </c>
      <c r="B14" s="75" t="s">
        <v>79</v>
      </c>
      <c r="C14" s="17" t="s">
        <v>92</v>
      </c>
      <c r="D14" s="76">
        <v>17205.12</v>
      </c>
      <c r="E14" s="77">
        <v>1</v>
      </c>
      <c r="F14" s="76">
        <v>17205.12</v>
      </c>
      <c r="G14" s="78" t="s">
        <v>93</v>
      </c>
    </row>
    <row r="15" spans="1:7" ht="75" x14ac:dyDescent="0.25">
      <c r="A15" s="5" t="s">
        <v>78</v>
      </c>
      <c r="B15" s="5" t="s">
        <v>79</v>
      </c>
      <c r="C15" s="17" t="s">
        <v>94</v>
      </c>
      <c r="D15" s="76">
        <v>17205.12</v>
      </c>
      <c r="E15" s="77">
        <v>1</v>
      </c>
      <c r="F15" s="76">
        <v>17205.12</v>
      </c>
      <c r="G15" s="78" t="s">
        <v>95</v>
      </c>
    </row>
    <row r="16" spans="1:7" ht="60" x14ac:dyDescent="0.25">
      <c r="A16" s="5" t="s">
        <v>78</v>
      </c>
      <c r="B16" s="5" t="s">
        <v>79</v>
      </c>
      <c r="C16" s="17" t="s">
        <v>96</v>
      </c>
      <c r="D16" s="76">
        <v>34428.800000000003</v>
      </c>
      <c r="E16" s="77">
        <v>1</v>
      </c>
      <c r="F16" s="76">
        <v>34428.800000000003</v>
      </c>
      <c r="G16" s="78" t="s">
        <v>97</v>
      </c>
    </row>
    <row r="17" spans="1:7" ht="45" x14ac:dyDescent="0.25">
      <c r="A17" s="5" t="s">
        <v>78</v>
      </c>
      <c r="B17" s="5" t="s">
        <v>79</v>
      </c>
      <c r="C17" s="17" t="s">
        <v>98</v>
      </c>
      <c r="D17" s="76">
        <v>17205.12</v>
      </c>
      <c r="E17" s="77">
        <v>1</v>
      </c>
      <c r="F17" s="76">
        <v>17205.12</v>
      </c>
      <c r="G17" s="78" t="s">
        <v>99</v>
      </c>
    </row>
    <row r="18" spans="1:7" ht="45" x14ac:dyDescent="0.25">
      <c r="A18" s="5" t="s">
        <v>78</v>
      </c>
      <c r="B18" s="5" t="s">
        <v>79</v>
      </c>
      <c r="C18" s="17" t="s">
        <v>100</v>
      </c>
      <c r="D18" s="76">
        <v>17205.12</v>
      </c>
      <c r="E18" s="77">
        <v>1</v>
      </c>
      <c r="F18" s="76">
        <v>17205.12</v>
      </c>
      <c r="G18" s="78" t="s">
        <v>101</v>
      </c>
    </row>
    <row r="19" spans="1:7" ht="60" x14ac:dyDescent="0.25">
      <c r="A19" s="5" t="s">
        <v>78</v>
      </c>
      <c r="B19" s="5" t="s">
        <v>79</v>
      </c>
      <c r="C19" s="17" t="s">
        <v>102</v>
      </c>
      <c r="D19" s="76">
        <v>34428.800000000003</v>
      </c>
      <c r="E19" s="77">
        <v>1</v>
      </c>
      <c r="F19" s="76">
        <v>34428.800000000003</v>
      </c>
      <c r="G19" s="78" t="s">
        <v>103</v>
      </c>
    </row>
    <row r="20" spans="1:7" ht="45" x14ac:dyDescent="0.25">
      <c r="A20" s="5" t="s">
        <v>78</v>
      </c>
      <c r="B20" s="5" t="s">
        <v>79</v>
      </c>
      <c r="C20" s="17" t="s">
        <v>104</v>
      </c>
      <c r="D20" s="76">
        <v>17205.12</v>
      </c>
      <c r="E20" s="77">
        <v>1</v>
      </c>
      <c r="F20" s="76">
        <v>17205.12</v>
      </c>
      <c r="G20" s="78" t="s">
        <v>105</v>
      </c>
    </row>
    <row r="21" spans="1:7" ht="45" x14ac:dyDescent="0.25">
      <c r="A21" s="5" t="s">
        <v>78</v>
      </c>
      <c r="B21" s="5" t="s">
        <v>79</v>
      </c>
      <c r="C21" s="17" t="s">
        <v>106</v>
      </c>
      <c r="D21" s="76">
        <v>17205.12</v>
      </c>
      <c r="E21" s="77">
        <v>1</v>
      </c>
      <c r="F21" s="76">
        <v>17205.12</v>
      </c>
      <c r="G21" s="78" t="s">
        <v>107</v>
      </c>
    </row>
    <row r="22" spans="1:7" ht="60" x14ac:dyDescent="0.25">
      <c r="A22" s="5" t="s">
        <v>78</v>
      </c>
      <c r="B22" s="5" t="s">
        <v>79</v>
      </c>
      <c r="C22" s="17" t="s">
        <v>108</v>
      </c>
      <c r="D22" s="76">
        <v>25090.799999999999</v>
      </c>
      <c r="E22" s="77">
        <v>1</v>
      </c>
      <c r="F22" s="76">
        <v>25090.799999999999</v>
      </c>
      <c r="G22" s="78" t="s">
        <v>109</v>
      </c>
    </row>
    <row r="23" spans="1:7" ht="45" x14ac:dyDescent="0.25">
      <c r="A23" s="5" t="s">
        <v>78</v>
      </c>
      <c r="B23" s="5" t="s">
        <v>79</v>
      </c>
      <c r="C23" s="17" t="s">
        <v>110</v>
      </c>
      <c r="D23" s="76">
        <v>23608.32</v>
      </c>
      <c r="E23" s="77">
        <v>1</v>
      </c>
      <c r="F23" s="76">
        <v>23608.32</v>
      </c>
      <c r="G23" s="78" t="s">
        <v>111</v>
      </c>
    </row>
    <row r="24" spans="1:7" ht="75" x14ac:dyDescent="0.25">
      <c r="A24" s="5" t="s">
        <v>78</v>
      </c>
      <c r="B24" s="5" t="s">
        <v>79</v>
      </c>
      <c r="C24" s="17" t="s">
        <v>112</v>
      </c>
      <c r="D24" s="76">
        <v>6960</v>
      </c>
      <c r="E24" s="77">
        <v>1</v>
      </c>
      <c r="F24" s="76">
        <v>6960</v>
      </c>
      <c r="G24" s="78" t="s">
        <v>113</v>
      </c>
    </row>
    <row r="25" spans="1:7" ht="75" x14ac:dyDescent="0.25">
      <c r="A25" s="5" t="s">
        <v>78</v>
      </c>
      <c r="B25" s="5" t="s">
        <v>79</v>
      </c>
      <c r="C25" s="17" t="s">
        <v>114</v>
      </c>
      <c r="D25" s="76">
        <v>6960</v>
      </c>
      <c r="E25" s="77">
        <v>1</v>
      </c>
      <c r="F25" s="76">
        <v>6960</v>
      </c>
      <c r="G25" s="78" t="s">
        <v>115</v>
      </c>
    </row>
    <row r="26" spans="1:7" ht="60" x14ac:dyDescent="0.25">
      <c r="A26" s="5" t="s">
        <v>78</v>
      </c>
      <c r="B26" s="5" t="s">
        <v>79</v>
      </c>
      <c r="C26" s="17" t="s">
        <v>116</v>
      </c>
      <c r="D26" s="76">
        <v>21315</v>
      </c>
      <c r="E26" s="77">
        <v>1</v>
      </c>
      <c r="F26" s="76">
        <v>21315</v>
      </c>
      <c r="G26" s="78" t="s">
        <v>117</v>
      </c>
    </row>
    <row r="27" spans="1:7" ht="75" x14ac:dyDescent="0.25">
      <c r="A27" s="5" t="s">
        <v>78</v>
      </c>
      <c r="B27" s="5" t="s">
        <v>79</v>
      </c>
      <c r="C27" s="17" t="s">
        <v>118</v>
      </c>
      <c r="D27" s="76">
        <v>6960</v>
      </c>
      <c r="E27" s="77">
        <v>1</v>
      </c>
      <c r="F27" s="76">
        <v>6960</v>
      </c>
      <c r="G27" s="78" t="s">
        <v>119</v>
      </c>
    </row>
    <row r="28" spans="1:7" ht="45" x14ac:dyDescent="0.25">
      <c r="A28" s="5" t="s">
        <v>78</v>
      </c>
      <c r="B28" s="5" t="s">
        <v>79</v>
      </c>
      <c r="C28" s="17" t="s">
        <v>120</v>
      </c>
      <c r="D28" s="76">
        <v>17205.12</v>
      </c>
      <c r="E28" s="77">
        <v>1</v>
      </c>
      <c r="F28" s="76">
        <v>17205.12</v>
      </c>
      <c r="G28" s="78" t="s">
        <v>121</v>
      </c>
    </row>
    <row r="29" spans="1:7" ht="45" x14ac:dyDescent="0.25">
      <c r="A29" s="5" t="s">
        <v>78</v>
      </c>
      <c r="B29" s="5" t="s">
        <v>79</v>
      </c>
      <c r="C29" s="17" t="s">
        <v>122</v>
      </c>
      <c r="D29" s="76">
        <v>20239.68</v>
      </c>
      <c r="E29" s="77">
        <v>1</v>
      </c>
      <c r="F29" s="76">
        <v>20239.68</v>
      </c>
      <c r="G29" s="78" t="s">
        <v>123</v>
      </c>
    </row>
    <row r="30" spans="1:7" ht="75" x14ac:dyDescent="0.25">
      <c r="A30" s="5" t="s">
        <v>78</v>
      </c>
      <c r="B30" s="5" t="s">
        <v>79</v>
      </c>
      <c r="C30" s="17" t="s">
        <v>124</v>
      </c>
      <c r="D30" s="76">
        <v>6960</v>
      </c>
      <c r="E30" s="77">
        <v>1</v>
      </c>
      <c r="F30" s="76">
        <v>6960</v>
      </c>
      <c r="G30" s="78" t="s">
        <v>125</v>
      </c>
    </row>
    <row r="31" spans="1:7" ht="60" x14ac:dyDescent="0.25">
      <c r="A31" s="5" t="s">
        <v>78</v>
      </c>
      <c r="B31" s="5" t="s">
        <v>79</v>
      </c>
      <c r="C31" s="17" t="s">
        <v>126</v>
      </c>
      <c r="D31" s="76">
        <v>25090.799999999999</v>
      </c>
      <c r="E31" s="77">
        <v>1</v>
      </c>
      <c r="F31" s="76">
        <v>25090.799999999999</v>
      </c>
      <c r="G31" s="78" t="s">
        <v>127</v>
      </c>
    </row>
    <row r="32" spans="1:7" ht="75" x14ac:dyDescent="0.25">
      <c r="A32" s="5" t="s">
        <v>78</v>
      </c>
      <c r="B32" s="5" t="s">
        <v>79</v>
      </c>
      <c r="C32" s="17" t="s">
        <v>128</v>
      </c>
      <c r="D32" s="76">
        <v>29516.2</v>
      </c>
      <c r="E32" s="77">
        <v>1</v>
      </c>
      <c r="F32" s="76">
        <v>29516.2</v>
      </c>
      <c r="G32" s="78" t="s">
        <v>129</v>
      </c>
    </row>
    <row r="33" spans="1:7" ht="75" x14ac:dyDescent="0.25">
      <c r="A33" s="5" t="s">
        <v>78</v>
      </c>
      <c r="B33" s="5" t="s">
        <v>79</v>
      </c>
      <c r="C33" s="17" t="s">
        <v>130</v>
      </c>
      <c r="D33" s="76">
        <v>17205.12</v>
      </c>
      <c r="E33" s="77">
        <v>1</v>
      </c>
      <c r="F33" s="76">
        <v>17205.12</v>
      </c>
      <c r="G33" s="78" t="s">
        <v>131</v>
      </c>
    </row>
    <row r="34" spans="1:7" ht="90" x14ac:dyDescent="0.25">
      <c r="A34" s="5" t="s">
        <v>78</v>
      </c>
      <c r="B34" s="5" t="s">
        <v>79</v>
      </c>
      <c r="C34" s="17" t="s">
        <v>132</v>
      </c>
      <c r="D34" s="76">
        <v>21315</v>
      </c>
      <c r="E34" s="77">
        <v>1</v>
      </c>
      <c r="F34" s="76">
        <v>21315</v>
      </c>
      <c r="G34" s="78" t="s">
        <v>133</v>
      </c>
    </row>
    <row r="35" spans="1:7" ht="75" x14ac:dyDescent="0.25">
      <c r="A35" s="5" t="s">
        <v>78</v>
      </c>
      <c r="B35" s="5" t="s">
        <v>79</v>
      </c>
      <c r="C35" s="17" t="s">
        <v>134</v>
      </c>
      <c r="D35" s="76">
        <v>17205.12</v>
      </c>
      <c r="E35" s="77">
        <v>1</v>
      </c>
      <c r="F35" s="76">
        <v>17205.12</v>
      </c>
      <c r="G35" s="78" t="s">
        <v>135</v>
      </c>
    </row>
    <row r="36" spans="1:7" ht="75" x14ac:dyDescent="0.25">
      <c r="A36" s="5" t="s">
        <v>78</v>
      </c>
      <c r="B36" s="5" t="s">
        <v>79</v>
      </c>
      <c r="C36" s="17" t="s">
        <v>136</v>
      </c>
      <c r="D36" s="76">
        <v>6960</v>
      </c>
      <c r="E36" s="77">
        <v>1</v>
      </c>
      <c r="F36" s="76">
        <v>6960</v>
      </c>
      <c r="G36" s="78" t="s">
        <v>137</v>
      </c>
    </row>
    <row r="37" spans="1:7" ht="60" x14ac:dyDescent="0.25">
      <c r="A37" s="5" t="s">
        <v>138</v>
      </c>
      <c r="B37" s="5" t="s">
        <v>139</v>
      </c>
      <c r="C37" s="17" t="s">
        <v>140</v>
      </c>
      <c r="D37" s="76">
        <v>174000</v>
      </c>
      <c r="E37" s="77">
        <v>1</v>
      </c>
      <c r="F37" s="76">
        <v>174000</v>
      </c>
      <c r="G37" s="78" t="s">
        <v>141</v>
      </c>
    </row>
    <row r="38" spans="1:7" ht="60" x14ac:dyDescent="0.25">
      <c r="A38" s="5" t="s">
        <v>138</v>
      </c>
      <c r="B38" s="5" t="s">
        <v>139</v>
      </c>
      <c r="C38" s="17" t="s">
        <v>142</v>
      </c>
      <c r="D38" s="76">
        <v>102080</v>
      </c>
      <c r="E38" s="77">
        <v>1</v>
      </c>
      <c r="F38" s="76">
        <v>102080</v>
      </c>
      <c r="G38" s="78" t="s">
        <v>143</v>
      </c>
    </row>
    <row r="39" spans="1:7" ht="45" x14ac:dyDescent="0.25">
      <c r="A39" s="5" t="s">
        <v>78</v>
      </c>
      <c r="B39" s="5" t="s">
        <v>79</v>
      </c>
      <c r="C39" s="17" t="s">
        <v>144</v>
      </c>
      <c r="D39" s="76">
        <v>17205.12</v>
      </c>
      <c r="E39" s="77">
        <v>1</v>
      </c>
      <c r="F39" s="76">
        <v>17205.12</v>
      </c>
      <c r="G39" s="78" t="s">
        <v>145</v>
      </c>
    </row>
    <row r="40" spans="1:7" ht="75" x14ac:dyDescent="0.25">
      <c r="A40" s="5" t="s">
        <v>146</v>
      </c>
      <c r="B40" s="5" t="s">
        <v>147</v>
      </c>
      <c r="C40" s="17" t="s">
        <v>148</v>
      </c>
      <c r="D40" s="76">
        <v>267820.79999999999</v>
      </c>
      <c r="E40" s="77">
        <v>1</v>
      </c>
      <c r="F40" s="76">
        <v>267820.79999999999</v>
      </c>
      <c r="G40" s="78" t="s">
        <v>149</v>
      </c>
    </row>
    <row r="41" spans="1:7" x14ac:dyDescent="0.25">
      <c r="D41" s="80"/>
    </row>
  </sheetData>
  <mergeCells count="3">
    <mergeCell ref="C1:E1"/>
    <mergeCell ref="C3:D3"/>
    <mergeCell ref="C5:G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3AF6-709A-49D0-A6BE-A58314A25C50}">
  <dimension ref="A1:J9"/>
  <sheetViews>
    <sheetView tabSelected="1" workbookViewId="0">
      <selection activeCell="J6" sqref="J6"/>
    </sheetView>
  </sheetViews>
  <sheetFormatPr baseColWidth="10" defaultRowHeight="15" x14ac:dyDescent="0.25"/>
  <cols>
    <col min="1" max="1" width="25" customWidth="1"/>
    <col min="2" max="2" width="13.140625" customWidth="1"/>
    <col min="3" max="3" width="15.85546875" customWidth="1"/>
    <col min="4" max="4" width="29.7109375" customWidth="1"/>
    <col min="5" max="5" width="10.42578125" customWidth="1"/>
    <col min="6" max="6" width="13" customWidth="1"/>
    <col min="9" max="9" width="15" customWidth="1"/>
    <col min="10" max="10" width="34" customWidth="1"/>
  </cols>
  <sheetData>
    <row r="1" spans="1:10" ht="20.25" x14ac:dyDescent="0.25">
      <c r="A1" s="81"/>
      <c r="B1" s="81"/>
      <c r="C1" s="106" t="s">
        <v>0</v>
      </c>
      <c r="D1" s="106"/>
      <c r="E1" s="106"/>
      <c r="F1" s="106"/>
      <c r="G1" s="106"/>
      <c r="H1" s="106"/>
      <c r="I1" s="106"/>
      <c r="J1" s="81"/>
    </row>
    <row r="2" spans="1:10" x14ac:dyDescent="0.25">
      <c r="A2" s="81"/>
      <c r="B2" s="81"/>
      <c r="C2" s="107" t="s">
        <v>9</v>
      </c>
      <c r="D2" s="107"/>
      <c r="E2" s="107"/>
      <c r="F2" s="107"/>
      <c r="G2" s="107"/>
      <c r="H2" s="107"/>
      <c r="I2" s="107"/>
      <c r="J2" s="81"/>
    </row>
    <row r="3" spans="1:10" x14ac:dyDescent="0.25">
      <c r="A3" s="81"/>
      <c r="B3" s="81"/>
      <c r="C3" s="82" t="s">
        <v>150</v>
      </c>
      <c r="D3" s="108" t="s">
        <v>151</v>
      </c>
      <c r="E3" s="108"/>
      <c r="F3" s="81" t="s">
        <v>8</v>
      </c>
      <c r="G3" s="81"/>
      <c r="H3" s="81"/>
      <c r="I3" s="81"/>
      <c r="J3" s="81"/>
    </row>
    <row r="4" spans="1:10" ht="15" customHeight="1" x14ac:dyDescent="0.25">
      <c r="A4" s="81"/>
      <c r="B4" s="81"/>
      <c r="C4" s="109" t="s">
        <v>7</v>
      </c>
      <c r="D4" s="109"/>
      <c r="E4" s="109"/>
      <c r="F4" s="109"/>
      <c r="G4" s="109"/>
      <c r="H4" s="109"/>
      <c r="I4" s="109"/>
      <c r="J4" s="81"/>
    </row>
    <row r="5" spans="1:10" x14ac:dyDescent="0.25">
      <c r="A5" s="83" t="s">
        <v>2</v>
      </c>
      <c r="B5" s="83" t="s">
        <v>152</v>
      </c>
      <c r="C5" s="83" t="s">
        <v>3</v>
      </c>
      <c r="D5" s="83" t="s">
        <v>12</v>
      </c>
      <c r="E5" s="83" t="s">
        <v>4</v>
      </c>
      <c r="F5" s="83" t="s">
        <v>5</v>
      </c>
      <c r="G5" s="83" t="s">
        <v>13</v>
      </c>
      <c r="H5" s="83" t="s">
        <v>153</v>
      </c>
      <c r="I5" s="83" t="s">
        <v>6</v>
      </c>
      <c r="J5" s="83" t="s">
        <v>1</v>
      </c>
    </row>
    <row r="6" spans="1:10" ht="75" x14ac:dyDescent="0.25">
      <c r="A6" s="39" t="s">
        <v>154</v>
      </c>
      <c r="B6" s="84" t="s">
        <v>155</v>
      </c>
      <c r="C6" s="84" t="s">
        <v>156</v>
      </c>
      <c r="D6" s="39" t="s">
        <v>157</v>
      </c>
      <c r="E6" s="85">
        <v>5.17</v>
      </c>
      <c r="F6" s="40">
        <v>30</v>
      </c>
      <c r="G6" s="41">
        <v>155.16999999999999</v>
      </c>
      <c r="H6" s="41">
        <v>24.83</v>
      </c>
      <c r="I6" s="85">
        <v>180</v>
      </c>
      <c r="J6" s="86" t="s">
        <v>158</v>
      </c>
    </row>
    <row r="7" spans="1:10" ht="30" customHeight="1" x14ac:dyDescent="0.25">
      <c r="A7" s="39"/>
      <c r="B7" s="84"/>
      <c r="C7" s="84"/>
      <c r="D7" s="39"/>
      <c r="E7" s="85"/>
      <c r="F7" s="40"/>
      <c r="G7" s="41"/>
      <c r="H7" s="41"/>
      <c r="I7" s="85"/>
      <c r="J7" s="86"/>
    </row>
    <row r="8" spans="1:10" x14ac:dyDescent="0.25">
      <c r="A8" s="81"/>
      <c r="B8" s="81"/>
      <c r="C8" s="81"/>
      <c r="D8" s="81"/>
      <c r="E8" s="81"/>
      <c r="F8" s="81"/>
      <c r="G8" s="81"/>
      <c r="H8" s="81"/>
      <c r="I8" s="81"/>
      <c r="J8" s="81"/>
    </row>
    <row r="9" spans="1:10" x14ac:dyDescent="0.25">
      <c r="A9" s="81"/>
      <c r="B9" s="81"/>
      <c r="C9" s="81"/>
      <c r="D9" s="81"/>
      <c r="E9" s="81"/>
      <c r="F9" s="81"/>
      <c r="G9" s="81"/>
      <c r="H9" s="81"/>
      <c r="I9" s="81"/>
      <c r="J9" s="81"/>
    </row>
  </sheetData>
  <mergeCells count="4">
    <mergeCell ref="C1:I1"/>
    <mergeCell ref="C2:I2"/>
    <mergeCell ref="D3:E3"/>
    <mergeCell ref="C4:I4"/>
  </mergeCells>
  <hyperlinks>
    <hyperlink ref="J6" r:id="rId1" xr:uid="{5816B3FD-FFE3-46EE-BFC8-02F6A96FF6A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GOB</vt:lpstr>
      <vt:lpstr>ObP</vt:lpstr>
      <vt:lpstr>DIF</vt:lpstr>
      <vt:lpstr>ADM</vt:lpstr>
      <vt:lpstr>UCS</vt:lpstr>
      <vt:lpstr>DEYT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Magaña Chan Guadalupe de Jesús</cp:lastModifiedBy>
  <cp:lastPrinted>2020-05-07T19:30:43Z</cp:lastPrinted>
  <dcterms:created xsi:type="dcterms:W3CDTF">2019-06-19T19:28:16Z</dcterms:created>
  <dcterms:modified xsi:type="dcterms:W3CDTF">2022-01-25T18:28:17Z</dcterms:modified>
</cp:coreProperties>
</file>