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rena.riestra\Desktop\ENERO- ABRIL\"/>
    </mc:Choice>
  </mc:AlternateContent>
  <bookViews>
    <workbookView xWindow="0" yWindow="0" windowWidth="19440" windowHeight="7155" activeTab="4"/>
  </bookViews>
  <sheets>
    <sheet name="MICROMER" sheetId="2" r:id="rId1"/>
    <sheet name="PDE" sheetId="3" r:id="rId2"/>
    <sheet name="fomento al emprendedor" sheetId="4" r:id="rId3"/>
    <sheet name="cap lab 2015 y 2016" sheetId="7" r:id="rId4"/>
    <sheet name="Atencion turistica" sheetId="8" r:id="rId5"/>
    <sheet name="vinculacion" sheetId="9" r:id="rId6"/>
    <sheet name="infraest turistica" sheetId="10" r:id="rId7"/>
    <sheet name="ME y Difusion" sheetId="11" r:id="rId8"/>
    <sheet name="VEE" sheetId="1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2" l="1"/>
  <c r="M19" i="12"/>
  <c r="M18" i="12"/>
  <c r="M17" i="12"/>
  <c r="M16" i="12"/>
  <c r="M15" i="12"/>
  <c r="M14" i="12"/>
  <c r="M27" i="11" l="1"/>
  <c r="M26" i="11"/>
  <c r="M17" i="11"/>
  <c r="M16" i="11"/>
  <c r="M15" i="11"/>
  <c r="M16" i="10" l="1"/>
  <c r="M15" i="10"/>
  <c r="M14" i="10"/>
  <c r="M13" i="10"/>
  <c r="L14" i="9" l="1"/>
  <c r="L13" i="9"/>
  <c r="M17" i="8" l="1"/>
  <c r="M16" i="8"/>
  <c r="M15" i="8"/>
  <c r="M14" i="8"/>
  <c r="M16" i="7" l="1"/>
  <c r="M13" i="7"/>
  <c r="M17" i="4" l="1"/>
  <c r="M16" i="4"/>
  <c r="M15" i="4"/>
  <c r="M14" i="4"/>
  <c r="M13" i="4"/>
  <c r="M10" i="3" l="1"/>
  <c r="M7" i="3"/>
  <c r="M15" i="2" l="1"/>
  <c r="M16" i="2"/>
  <c r="M17" i="2"/>
  <c r="M14" i="2" l="1"/>
  <c r="M13" i="2"/>
</calcChain>
</file>

<file path=xl/sharedStrings.xml><?xml version="1.0" encoding="utf-8"?>
<sst xmlns="http://schemas.openxmlformats.org/spreadsheetml/2006/main" count="266" uniqueCount="125">
  <si>
    <t>CLASIFICACIÓN ADMINISTRATIVA</t>
  </si>
  <si>
    <t>DIRECCIÓN</t>
  </si>
  <si>
    <t>SUBDIRECCIÓN</t>
  </si>
  <si>
    <t>UNIDAD RESPOSABLE</t>
  </si>
  <si>
    <t>META</t>
  </si>
  <si>
    <t>UNIDAD DE MEDIDA</t>
  </si>
  <si>
    <t>BASE DE DATOS</t>
  </si>
  <si>
    <t>NOMBRE DE LA ACTIVIDAD</t>
  </si>
  <si>
    <t>PROMOCIÓN ECONÓMICA</t>
  </si>
  <si>
    <t>TURISMO Y PROMOCIÓN ECONÓMICA</t>
  </si>
  <si>
    <t xml:space="preserve">INDICADORES DE GESTIÓN </t>
  </si>
  <si>
    <t>EVALUACIÓN DE PROGRAMAS PRESUPUESTARIOS DERIVADOS DEL PLAN MUNICIPAL DE DESARROLLO 2015-2018</t>
  </si>
  <si>
    <t xml:space="preserve">TRANSPARENCIA EN LA EVALUACIÓN DE LOS CREDITOS </t>
  </si>
  <si>
    <t>VINCULACIÓN CON LAS DEPENDENCIAS INTERNAS ASÍ COMO EXTERNAS AL MUNICIPIO</t>
  </si>
  <si>
    <t xml:space="preserve">REALIZAR EL SEGUIMIENTO A LA CARTERA VENCIDA </t>
  </si>
  <si>
    <t>MICROMER</t>
  </si>
  <si>
    <t xml:space="preserve">ESTRATEGIA PMD </t>
  </si>
  <si>
    <t>PROGRAMA PRESUPUESTARIO LIGADO (POA)</t>
  </si>
  <si>
    <t>OBJETIVO DEL PROGRAMA PRESUPUESTARIO</t>
  </si>
  <si>
    <t xml:space="preserve">SESIONES </t>
  </si>
  <si>
    <t>PLATICAS REALIZADAS</t>
  </si>
  <si>
    <t>RECUPERACION DE CARTERA VENCIDA</t>
  </si>
  <si>
    <t>FORTALECER EL PROCESO OPERATIVO DE LA MICROEMPRESAS MEDIANTE EL FINANCIAMIENTO</t>
  </si>
  <si>
    <t xml:space="preserve">CREDITOS OTORGADOS </t>
  </si>
  <si>
    <t>Fortalecer el programa de créditos a pequeños emprendedores</t>
  </si>
  <si>
    <t>FORTALECER EL PROCESO OPERATIVO DE LAS MICROEMPRESAS MEDIANTE EL FINANCIAMIENTO PARA CONTRIBUIR AL CRECIMIENTO DE LA ACTIVIDAD ECONOMICA DEL MUNICIPIO</t>
  </si>
  <si>
    <t xml:space="preserve">IMPORTE DE CREDITOS OTORGADOS </t>
  </si>
  <si>
    <t>Total</t>
  </si>
  <si>
    <t>PROMOCIÓN Y DESARROLLO ECONÓMICO</t>
  </si>
  <si>
    <t>TOTAL</t>
  </si>
  <si>
    <t xml:space="preserve">CREAR ESPACIOS DE ASESORÍA TÉCNICA DIRIGIDA A PEQUEÑAS Y MEDIANAS EMPRESAS, CON EL OBJETIVO DE BRINDARLES HERRAMIENTAS PARA LA COMPETITIVIDAD Y FACILIAR SU DESARROLLO ADMINISTRATIVO. </t>
  </si>
  <si>
    <t>RECEPCIONAR Y ENTREGAR  LICENCIAS PARA LA FORMALIZACIÓN DE UN NEGOCIO Y LAS FACILIDADES MEDIANTE LAS VINCULACIONES QUE GENEREN BENEFICIOS A LOS EMPRESARIOS PROMOVIENDO LAS VENTAJAS DE INVERTIR EN MERIDA.</t>
  </si>
  <si>
    <t>REGISTRO DE PERSONAS QUE UTILIZAN LOS SERVICIOS DEL CENTRO DE ATENCIÓN EMPRESARIAL.</t>
  </si>
  <si>
    <t xml:space="preserve"> PERSONAS ATENDIDAS</t>
  </si>
  <si>
    <t>REGISTRO DE RESOLUCIONES ADMINISTRATIVAS DEL TRÁMITE DE LICENCIA DE USO DE SUELO Y DE LA LICENCIA DE FUNCIONAMIENTO MUNICIPAL POR MEDIO DEL SARE.</t>
  </si>
  <si>
    <t>SOLICITUDES ATENDIDAS</t>
  </si>
  <si>
    <t>FOMENTO AL EMPRENDEDOR</t>
  </si>
  <si>
    <t xml:space="preserve">Crear espacios para impulsar y apoyar el emprendimiento de los habitantes del Municipio.
</t>
  </si>
  <si>
    <t>LOGRAR QUE LOS EMPRENDEDORES DESARROLLEN ESTRATEGIAS DE NEGOCIO Y PROYECTOS DE INNOVACIÓN A TRAVES DE LA FORMACIÓN EMPRESARIAL QUE LES PERMITA INTRODUCIRSE AL MERCADO, PARA QUE MEJORE LA COMPETITIVAD DEL MUNICIPIO DE MÉRIDA.</t>
  </si>
  <si>
    <t>ASESORÍA EN DESARROLLO DE MODELOS DE NEGOCIO</t>
  </si>
  <si>
    <t xml:space="preserve">Asesorías impartidas. </t>
  </si>
  <si>
    <t>CAPACITACIÓN DE FORMACIÓN PARA EMPRENDEDORES</t>
  </si>
  <si>
    <t>Cursos y Talleres</t>
  </si>
  <si>
    <t>EMPRENDEDORES PARTICIPANTES EN LOS CURSOS</t>
  </si>
  <si>
    <t xml:space="preserve">Participantes. </t>
  </si>
  <si>
    <t>VINCULACIÓN CON EL ESCOSISTEMA EMPRENDEDOR</t>
  </si>
  <si>
    <t xml:space="preserve">Número de proyectos registrados y vinculados. </t>
  </si>
  <si>
    <t>REALIZACIÓN DE EXPO BAZARES DE PROMOCIÓN DE PROYECTOS DE EMPRENDIMIENTO</t>
  </si>
  <si>
    <t>Expo Bazares realizados</t>
  </si>
  <si>
    <t xml:space="preserve">CAPACITACION LABORAL </t>
  </si>
  <si>
    <t>Implementar programas para capacitar a los habitantes del Municipio para su inserción en el mercado laboral.</t>
  </si>
  <si>
    <t>Capacitar a la ciudadania del Municipio de Merida, mediante la facilitacion de cursos de interes a la poblacion de indole operativa para el desempeño de un empleo o autoempleo que le genere una fuente de ingreso.</t>
  </si>
  <si>
    <t>CURSOS DE CAPACITACIÓN ACTUALIZADOS E IMPLEMENTADOS</t>
  </si>
  <si>
    <t>NUMERO DE CURSOS IMPLEMENTADOS</t>
  </si>
  <si>
    <t>CURSOS DE CAPACITACIÓN PARA EL EMPLEO Y AUTOEMPLEO A LOS HABITANTES DEL MUNICIPIO DE MÉRIDA</t>
  </si>
  <si>
    <t>PORCENTAJE DE PERSONAS EMPLEADAS Y AUTOEMPLEADAS</t>
  </si>
  <si>
    <t>ADMINISTRACIÓN DE LA BASE DE DATOS DE  LOS CURSOS DE CAPACITACIÓN EMPRESARIAL Y LABORAL</t>
  </si>
  <si>
    <t>PORCENTAJE DE PERSONAS QUE FINALIZAN EL CURSO</t>
  </si>
  <si>
    <t>CONVENIOS LABORALES CON EMPRESAS REALIZADOS</t>
  </si>
  <si>
    <t>NUMERO DE CONVENIOS DE COLABORACION</t>
  </si>
  <si>
    <t xml:space="preserve">DESARROLLO TURÍSTICO </t>
  </si>
  <si>
    <t>ATENCIÓN TURÍSTICA</t>
  </si>
  <si>
    <t>Posicionar la marca "Mérida, Ciudad Blanca" en los ambitos nacional e internacional.</t>
  </si>
  <si>
    <t xml:space="preserve">Informar y orientar a mas de 40,000 visitantes en los módulos de Atención Turística, mediante personal profesional, con una renovada cultura de servicio al turista y con mejor imagen personal para tener visitantes satisfechos y que sean nuestros promotores. </t>
  </si>
  <si>
    <t>ATENCION A TURISTAS EN LOS MÓDULOS DE INFORMACIÓN</t>
  </si>
  <si>
    <t>NUMERO DE TURISTAS ATENDIDOS</t>
  </si>
  <si>
    <t xml:space="preserve">VISITAS GUIADAS </t>
  </si>
  <si>
    <t>NUMERO DE VISITAS GUIADAS</t>
  </si>
  <si>
    <t>TURISTAS PARTICIPANTES DURANTE LAS VISITAS GUIADAS</t>
  </si>
  <si>
    <t>NUMERO DE ASISTENTES A VISITAS GUIADA</t>
  </si>
  <si>
    <t>CAPACITACIÓN DEL PERSONAL QUE LABORA EN LOS MÓDULOS</t>
  </si>
  <si>
    <t xml:space="preserve">NUMERO DE CURSOS IMPARTIDOS </t>
  </si>
  <si>
    <t>DESARROLLO TURÍSTICO</t>
  </si>
  <si>
    <t>VINCULACIÓN</t>
  </si>
  <si>
    <t xml:space="preserve"> Posicionar la marca "Mérida, Ciudad Blanca" en los mabitos nacional e internacional y         Promocionar los eventos culturales, deportivos y sociales emplemáticos del municipio a nivel nacional e internacional.</t>
  </si>
  <si>
    <t xml:space="preserve">Apoyar en la mejora de la calidad del servicio ofrecido por prestadores de servicios turísticos a través de herramientas de capacitación para satisfacer plenamente a los turistas. </t>
  </si>
  <si>
    <t>Capacitación Turística</t>
  </si>
  <si>
    <t>Cursos Realizados</t>
  </si>
  <si>
    <t>Participacion de mienbros del sector turistico en los cursos de capacitación</t>
  </si>
  <si>
    <t>Personas capacitadas</t>
  </si>
  <si>
    <t>TURISMO Y PROMOCION ECONOMICA</t>
  </si>
  <si>
    <t>PROMOCION TURISTICA</t>
  </si>
  <si>
    <t>INFRAESTRUCTURA TURISTICA</t>
  </si>
  <si>
    <t>IMPULSAR LA COMPETITIVIDAD DE LOS ARTESANOS DEL MUNICIPIO, ATRAVÉS DE LA CAPACITACIÓN, APOYO FINANCIERO Y ESPACIOS PARA LA OFERTA DE SUS PRODUCTOS.</t>
  </si>
  <si>
    <t>LOGRAR UN BENEFICIO ECONÓMICO PARA ARTESANOS Y OFERENTES QUE PARTICIPAN EN LAS FERIAS, EXPOS Y EVENTOS MEDIANTE EL OTORGAMIENTO DE ESPACIOS Y CREACION DE PUNTOS DE COMERCIALIZACIÓN DIRECTA Y LAZOS ENTRE EL SECTOR ARTESANAL PARA UN IMPULSO ECONÓMICO DEL SECTOR.</t>
  </si>
  <si>
    <t>COORDINAR A LOS PARTICIPANTES EN LAS FERIAS Y EVENTOS TRADICIONALES</t>
  </si>
  <si>
    <t>PARTICIPANTES EN LAS FERIAS Y EVENTOS TRADICIONALES</t>
  </si>
  <si>
    <t>ORGANIZAR, PLANEAR Y COORDINAR LAS FERIAS Y EVENTOS TRADICIONALES</t>
  </si>
  <si>
    <t xml:space="preserve">NÚMERO DE FERIAS Y EVENTOS TRADICIONALES REALIZADOS </t>
  </si>
  <si>
    <t>BENEFICIAR A LOS ARTESANOS DE LA CIUDAD DE MÉRIDA QUE PARTICIPAN EN LOS PROGRAMAS PERMENENTES MEDIANTE EL OTORGAMIENTO DE UN ESPACIO DE COMERCIALIZACIÓN CONTRIBUYENDO A MEJORAR LA ECONOMÍA DE LOS PARTICIPANTES.</t>
  </si>
  <si>
    <t>VIGILAR Y COORDINAR A LOS OFERENTES PARTICIPANTES  Y LOS PERMISOS OTORGADOS PARA LOS PROGRAMAS PERMANENTES</t>
  </si>
  <si>
    <t>NÚMERO DE OFERENTES PARTICIPANTES EN LOS PROGRAMAS</t>
  </si>
  <si>
    <t>COORDINAR Y ORGANIZAR EL FUNCIONAMIENTO DE LOS PROGRAMAS PERMANENTES</t>
  </si>
  <si>
    <t>eventos realizados</t>
  </si>
  <si>
    <t>MERCADOTECNIA Y DIFUSION</t>
  </si>
  <si>
    <t>POSICIONAR LA MARCA" MÉRIDA , CIUDAD BLANCA" EN LOS ÁMBITOS NACIONAL E INTERNACIONAL.</t>
  </si>
  <si>
    <t>DIFUNDIR INFORMACION RELEVANTE DEL MUNICIPIO DE MERIDA A LOS CONSUMIDORES FINALES DEL SECTOR TURISTICO, MEDIANTE CAMPAÑAS DE MEDIOS TRADICIONALES Y DIGITALES</t>
  </si>
  <si>
    <t>MANEJO DE REDES SOCIALES</t>
  </si>
  <si>
    <t>PUBLICACIONES</t>
  </si>
  <si>
    <t>PUBLICACIÓN EN MEDIOS IMPRESOS</t>
  </si>
  <si>
    <t>ANUNCIOS</t>
  </si>
  <si>
    <t>ENTREGA DE MATERIAL PROMOCIONAL</t>
  </si>
  <si>
    <t>FOLLETOS</t>
  </si>
  <si>
    <t>IMPLEMENTAR LA ESTRATEGIA DE ATRACCIÓN DE TURISMO DE REUNIONES.</t>
  </si>
  <si>
    <t>INCREMENTAR LA AFLUENCIA DE VISITANTES AL MUNICIPIO DE MÉRIDA MEDIANTE LA CAPATACIÓN DEL MERCADO DE TURISMO DE REUNIONES A TRAVÉS DE  ESTRATEGIAS ENFOCADAS A LOS TOMADORES DE DECISIONES.</t>
  </si>
  <si>
    <t>GESTIÓN DE AGENDA DE FERIAS Y REUNIONES CON DMCs, AGENTES DE VIAJES Y TOMADORES DE DECISIONES</t>
  </si>
  <si>
    <t>FERIAS Y REUNIONES</t>
  </si>
  <si>
    <t>ENTREVISTAS CON DMCs, AGENTES DE VIAJES Y TOMADORES DE DECISIONES DE CÁMARAS Y ASOCIACIONES</t>
  </si>
  <si>
    <t>ENTREVISTAS</t>
  </si>
  <si>
    <t>VINCULACION EMPRESARIAL Y EMPLEO</t>
  </si>
  <si>
    <t>VINCULAR EN FORMA OPORTUNA Y EFICIENTE A LOS DEMANDANTES DE EMPLEO MEDIANTE LAS OPORTUNIDADES LABORALES QUE SE GENEREN EN EL APARTADO PRODUCTIVO DEL MUNICIPIO DE MERIDA</t>
  </si>
  <si>
    <t xml:space="preserve">VOCEAR LAS VACANTES DE  LAS EMPRESAS QUE ESTAN INSCRITAS </t>
  </si>
  <si>
    <t xml:space="preserve"> VOCEOS REALIZADOS</t>
  </si>
  <si>
    <t>JORNADAS DE EMPLEO</t>
  </si>
  <si>
    <t>JORNADAS REALIZADAS</t>
  </si>
  <si>
    <t>FERIA DE EMPLEO</t>
  </si>
  <si>
    <t>FERIA REALIZADA</t>
  </si>
  <si>
    <t>PERSONAS QUE ASISTIERON A LA PLATICAS DEL TALLER LABORAL</t>
  </si>
  <si>
    <t xml:space="preserve"> PERSONAS QUE PARTICIPARON EN EL TALLER  LABORAL</t>
  </si>
  <si>
    <t>PLATICAS TALLER LABORAL</t>
  </si>
  <si>
    <t xml:space="preserve"> TALLER LABORAL REALIZADO </t>
  </si>
  <si>
    <t xml:space="preserve"> CONVENIOS REALIZADOS AL TRIMESTRE CON EMPRESAS NUEVAS                                                                          </t>
  </si>
  <si>
    <t>CONVENIOS REALIZADOS</t>
  </si>
  <si>
    <t xml:space="preserve">PERSONAS QUE SE ENVIARON A UNA OPCION DE EMPLEO Y FUERON CONTRATADAS POR LAS EMPRESAS </t>
  </si>
  <si>
    <t xml:space="preserve">PERSONAS CONTRATADAS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</si>
</sst>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Exo 2.0"/>
      <family val="3"/>
    </font>
    <font>
      <sz val="11"/>
      <color theme="1"/>
      <name val="Exo 2.0"/>
      <family val="3"/>
    </font>
    <font>
      <b/>
      <sz val="11"/>
      <color theme="0"/>
      <name val="Exo 2.0"/>
      <family val="3"/>
    </font>
    <font>
      <b/>
      <sz val="12"/>
      <color theme="0"/>
      <name val="Exo 2.0"/>
      <family val="3"/>
    </font>
    <font>
      <b/>
      <sz val="14"/>
      <color theme="0"/>
      <name val="Exo 2.0"/>
      <family val="3"/>
    </font>
    <font>
      <b/>
      <sz val="9"/>
      <color theme="1"/>
      <name val="Exo 2.0"/>
      <family val="3"/>
    </font>
    <font>
      <sz val="10"/>
      <color theme="1"/>
      <name val="Exo 2.0"/>
      <family val="3"/>
    </font>
    <font>
      <b/>
      <sz val="14"/>
      <color theme="1"/>
      <name val="Exo 2.0"/>
      <family val="3"/>
    </font>
    <font>
      <sz val="10"/>
      <name val="Exo 2.0"/>
      <family val="3"/>
    </font>
    <font>
      <sz val="11"/>
      <color theme="1"/>
      <name val="Calibri"/>
      <family val="2"/>
      <scheme val="minor"/>
    </font>
    <font>
      <sz val="11"/>
      <name val="Exo 2.0"/>
      <family val="3"/>
    </font>
    <font>
      <sz val="10"/>
      <name val="Arial"/>
    </font>
    <font>
      <b/>
      <sz val="11"/>
      <color indexed="9"/>
      <name val="Courier New"/>
      <family val="3"/>
    </font>
    <font>
      <sz val="11"/>
      <name val="Calibri"/>
      <family val="2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b/>
      <sz val="12"/>
      <color indexed="9"/>
      <name val="Courier New"/>
      <family val="3"/>
    </font>
    <font>
      <b/>
      <sz val="14"/>
      <color indexed="9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10"/>
      <name val="Courier New"/>
      <family val="3"/>
    </font>
    <font>
      <b/>
      <sz val="10"/>
      <name val="Arial"/>
      <family val="2"/>
    </font>
    <font>
      <sz val="9"/>
      <color theme="1"/>
      <name val="Exo 2.0"/>
      <family val="3"/>
    </font>
    <font>
      <sz val="11"/>
      <color rgb="FFFF0000"/>
      <name val="Exo 2.0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2" fillId="0" borderId="0"/>
  </cellStyleXfs>
  <cellXfs count="207">
    <xf numFmtId="0" fontId="0" fillId="0" borderId="0" xfId="0"/>
    <xf numFmtId="0" fontId="0" fillId="0" borderId="0" xfId="0"/>
    <xf numFmtId="0" fontId="2" fillId="0" borderId="0" xfId="0" applyFont="1"/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vertical="top" wrapText="1"/>
    </xf>
    <xf numFmtId="8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8" fontId="7" fillId="0" borderId="2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44" fontId="11" fillId="0" borderId="7" xfId="1" applyFont="1" applyBorder="1" applyAlignment="1">
      <alignment vertical="center" wrapText="1"/>
    </xf>
    <xf numFmtId="44" fontId="2" fillId="0" borderId="7" xfId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7" fontId="6" fillId="0" borderId="8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2" applyFont="1"/>
    <xf numFmtId="0" fontId="14" fillId="0" borderId="0" xfId="2" applyFont="1" applyAlignment="1">
      <alignment wrapText="1"/>
    </xf>
    <xf numFmtId="0" fontId="12" fillId="0" borderId="0" xfId="2"/>
    <xf numFmtId="0" fontId="15" fillId="0" borderId="8" xfId="2" applyFont="1" applyBorder="1" applyAlignment="1">
      <alignment horizontal="center"/>
    </xf>
    <xf numFmtId="0" fontId="15" fillId="0" borderId="21" xfId="2" applyFont="1" applyBorder="1" applyAlignment="1">
      <alignment horizontal="center"/>
    </xf>
    <xf numFmtId="0" fontId="15" fillId="0" borderId="21" xfId="2" applyFont="1" applyBorder="1" applyAlignment="1">
      <alignment horizont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9" fillId="0" borderId="23" xfId="2" applyFont="1" applyBorder="1" applyAlignment="1">
      <alignment horizontal="center"/>
    </xf>
    <xf numFmtId="0" fontId="19" fillId="0" borderId="21" xfId="2" applyFont="1" applyBorder="1" applyAlignment="1">
      <alignment horizontal="center" wrapText="1"/>
    </xf>
    <xf numFmtId="0" fontId="6" fillId="0" borderId="2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wrapText="1"/>
    </xf>
    <xf numFmtId="0" fontId="19" fillId="0" borderId="24" xfId="2" applyFont="1" applyBorder="1" applyAlignment="1">
      <alignment horizontal="center"/>
    </xf>
    <xf numFmtId="17" fontId="19" fillId="0" borderId="21" xfId="2" applyNumberFormat="1" applyFont="1" applyBorder="1" applyAlignment="1">
      <alignment horizontal="center"/>
    </xf>
    <xf numFmtId="0" fontId="21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" fillId="0" borderId="0" xfId="2" applyFont="1" applyBorder="1" applyAlignment="1">
      <alignment vertical="center"/>
    </xf>
    <xf numFmtId="0" fontId="22" fillId="0" borderId="3" xfId="2" applyFont="1" applyBorder="1"/>
    <xf numFmtId="0" fontId="22" fillId="0" borderId="4" xfId="2" applyFont="1" applyBorder="1"/>
    <xf numFmtId="0" fontId="12" fillId="0" borderId="4" xfId="2" applyBorder="1"/>
    <xf numFmtId="0" fontId="12" fillId="0" borderId="5" xfId="2" applyBorder="1"/>
    <xf numFmtId="0" fontId="3" fillId="0" borderId="0" xfId="0" applyFont="1" applyFill="1" applyBorder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17" fontId="6" fillId="0" borderId="7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6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" fontId="6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7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10" fontId="2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" fontId="6" fillId="0" borderId="23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" fillId="0" borderId="0" xfId="0" applyFont="1" applyBorder="1" applyAlignment="1"/>
    <xf numFmtId="3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/>
    <xf numFmtId="0" fontId="24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0" borderId="7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13" fillId="3" borderId="3" xfId="2" applyFont="1" applyFill="1" applyBorder="1" applyAlignment="1">
      <alignment horizontal="center"/>
    </xf>
    <xf numFmtId="0" fontId="13" fillId="3" borderId="4" xfId="2" applyFont="1" applyFill="1" applyBorder="1" applyAlignment="1">
      <alignment horizontal="center"/>
    </xf>
    <xf numFmtId="0" fontId="13" fillId="3" borderId="5" xfId="2" applyFont="1" applyFill="1" applyBorder="1" applyAlignment="1">
      <alignment horizontal="center"/>
    </xf>
    <xf numFmtId="0" fontId="17" fillId="3" borderId="3" xfId="2" applyFont="1" applyFill="1" applyBorder="1" applyAlignment="1">
      <alignment horizontal="center"/>
    </xf>
    <xf numFmtId="0" fontId="17" fillId="3" borderId="4" xfId="2" applyFont="1" applyFill="1" applyBorder="1" applyAlignment="1">
      <alignment horizontal="center"/>
    </xf>
    <xf numFmtId="0" fontId="17" fillId="3" borderId="22" xfId="2" applyFont="1" applyFill="1" applyBorder="1" applyAlignment="1">
      <alignment horizontal="center"/>
    </xf>
    <xf numFmtId="0" fontId="18" fillId="3" borderId="4" xfId="2" applyFont="1" applyFill="1" applyBorder="1" applyAlignment="1">
      <alignment horizontal="center"/>
    </xf>
    <xf numFmtId="0" fontId="18" fillId="3" borderId="22" xfId="2" applyFont="1" applyFill="1" applyBorder="1" applyAlignment="1">
      <alignment horizontal="center"/>
    </xf>
    <xf numFmtId="0" fontId="20" fillId="0" borderId="7" xfId="2" applyFont="1" applyBorder="1" applyAlignment="1">
      <alignment horizontal="center" vertical="center" wrapText="1"/>
    </xf>
    <xf numFmtId="0" fontId="20" fillId="0" borderId="23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/>
    </xf>
    <xf numFmtId="0" fontId="20" fillId="0" borderId="23" xfId="2" applyFont="1" applyBorder="1" applyAlignment="1">
      <alignment horizontal="center" vertical="center"/>
    </xf>
    <xf numFmtId="3" fontId="20" fillId="0" borderId="7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0" fontId="2" fillId="4" borderId="7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1104899</xdr:colOff>
      <xdr:row>4</xdr:row>
      <xdr:rowOff>189548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899" cy="105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opLeftCell="F1" workbookViewId="0">
      <selection activeCell="J5" sqref="J5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7" width="16.85546875" style="2" bestFit="1" customWidth="1"/>
    <col min="8" max="10" width="18.140625" style="2" bestFit="1" customWidth="1"/>
    <col min="11" max="11" width="18" style="2" customWidth="1"/>
    <col min="12" max="13" width="18.140625" style="2" bestFit="1" customWidth="1"/>
    <col min="14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</row>
    <row r="4" spans="1:13" ht="19.5">
      <c r="A4" s="35"/>
      <c r="B4" s="35"/>
      <c r="C4" s="35"/>
      <c r="D4" s="35"/>
      <c r="E4" s="35"/>
      <c r="F4" s="35"/>
      <c r="G4" s="35"/>
      <c r="H4" s="35"/>
    </row>
    <row r="5" spans="1:13" ht="23.25" customHeight="1"/>
    <row r="6" spans="1:13" ht="15.75" thickBot="1"/>
    <row r="7" spans="1:13" ht="15.75">
      <c r="A7" s="152" t="s">
        <v>0</v>
      </c>
      <c r="B7" s="153"/>
      <c r="C7" s="154"/>
      <c r="D7" s="8"/>
      <c r="F7" s="1"/>
      <c r="G7" s="1"/>
      <c r="H7" s="1"/>
      <c r="I7" s="1"/>
      <c r="J7" s="1"/>
      <c r="K7" s="1"/>
      <c r="L7" s="1"/>
      <c r="M7" s="1"/>
    </row>
    <row r="8" spans="1:13" ht="15.75">
      <c r="A8" s="3" t="s">
        <v>1</v>
      </c>
      <c r="B8" s="4" t="s">
        <v>2</v>
      </c>
      <c r="C8" s="5" t="s">
        <v>3</v>
      </c>
      <c r="D8" s="9"/>
      <c r="E8" s="20"/>
      <c r="F8" s="1"/>
      <c r="G8" s="1"/>
      <c r="H8" s="1"/>
      <c r="I8" s="1"/>
      <c r="J8" s="1"/>
      <c r="K8" s="1"/>
      <c r="L8" s="1"/>
      <c r="M8" s="1"/>
    </row>
    <row r="9" spans="1:13" ht="45.75" thickBot="1">
      <c r="A9" s="10" t="s">
        <v>9</v>
      </c>
      <c r="B9" s="11" t="s">
        <v>8</v>
      </c>
      <c r="C9" s="12" t="s">
        <v>15</v>
      </c>
      <c r="D9" s="13"/>
      <c r="E9" s="20"/>
      <c r="F9" s="1"/>
      <c r="G9" s="1"/>
      <c r="H9" s="1"/>
      <c r="I9" s="1"/>
      <c r="J9" s="1"/>
      <c r="K9" s="1"/>
      <c r="L9" s="1"/>
      <c r="M9" s="1"/>
    </row>
    <row r="10" spans="1:13" ht="15.75" thickBot="1">
      <c r="A10" s="14"/>
      <c r="B10" s="14"/>
      <c r="C10" s="13"/>
      <c r="D10" s="13"/>
      <c r="E10" s="20"/>
      <c r="F10" s="15"/>
      <c r="G10" s="1"/>
      <c r="H10" s="1"/>
      <c r="I10" s="1"/>
      <c r="J10" s="1"/>
      <c r="K10" s="1"/>
      <c r="L10" s="1"/>
      <c r="M10" s="1"/>
    </row>
    <row r="11" spans="1:13" ht="20.25" thickBot="1">
      <c r="A11" s="155" t="s">
        <v>6</v>
      </c>
      <c r="B11" s="156"/>
      <c r="C11" s="156"/>
      <c r="D11" s="156"/>
      <c r="E11" s="156"/>
      <c r="F11" s="157"/>
      <c r="G11" s="158"/>
      <c r="H11" s="158"/>
      <c r="I11" s="158"/>
      <c r="J11" s="158"/>
      <c r="K11" s="158"/>
      <c r="L11" s="158"/>
      <c r="M11" s="158"/>
    </row>
    <row r="12" spans="1:13" ht="39" thickBot="1">
      <c r="A12" s="16" t="s">
        <v>16</v>
      </c>
      <c r="B12" s="21" t="s">
        <v>17</v>
      </c>
      <c r="C12" s="22" t="s">
        <v>18</v>
      </c>
      <c r="D12" s="23" t="s">
        <v>7</v>
      </c>
      <c r="E12" s="17" t="s">
        <v>4</v>
      </c>
      <c r="F12" s="21" t="s">
        <v>5</v>
      </c>
      <c r="G12" s="45">
        <v>42370</v>
      </c>
      <c r="H12" s="45">
        <v>42401</v>
      </c>
      <c r="I12" s="45">
        <v>42430</v>
      </c>
      <c r="J12" s="45">
        <v>42461</v>
      </c>
      <c r="K12" s="45">
        <v>42491</v>
      </c>
      <c r="L12" s="45">
        <v>42522</v>
      </c>
      <c r="M12" s="18" t="s">
        <v>27</v>
      </c>
    </row>
    <row r="13" spans="1:13" ht="51" customHeight="1" thickBot="1">
      <c r="A13" s="142" t="s">
        <v>24</v>
      </c>
      <c r="B13" s="145">
        <v>12299</v>
      </c>
      <c r="C13" s="148" t="s">
        <v>25</v>
      </c>
      <c r="D13" s="48" t="s">
        <v>12</v>
      </c>
      <c r="E13" s="29">
        <v>12</v>
      </c>
      <c r="F13" s="47" t="s">
        <v>19</v>
      </c>
      <c r="G13" s="36">
        <v>0</v>
      </c>
      <c r="H13" s="43">
        <v>1</v>
      </c>
      <c r="I13" s="43">
        <v>1</v>
      </c>
      <c r="J13" s="40">
        <v>1</v>
      </c>
      <c r="K13" s="40">
        <v>1</v>
      </c>
      <c r="L13" s="40">
        <v>1</v>
      </c>
      <c r="M13" s="40">
        <f>SUM(G13:L13)</f>
        <v>5</v>
      </c>
    </row>
    <row r="14" spans="1:13" ht="75.75" thickBot="1">
      <c r="A14" s="143"/>
      <c r="B14" s="146"/>
      <c r="C14" s="149"/>
      <c r="D14" s="30" t="s">
        <v>13</v>
      </c>
      <c r="E14" s="33">
        <v>10</v>
      </c>
      <c r="F14" s="24" t="s">
        <v>20</v>
      </c>
      <c r="G14" s="36">
        <v>0</v>
      </c>
      <c r="H14" s="43">
        <v>1</v>
      </c>
      <c r="I14" s="43">
        <v>1</v>
      </c>
      <c r="J14" s="36">
        <v>0</v>
      </c>
      <c r="K14" s="36">
        <v>0</v>
      </c>
      <c r="L14" s="36">
        <v>0</v>
      </c>
      <c r="M14" s="40">
        <f>SUM(G14:L14)</f>
        <v>2</v>
      </c>
    </row>
    <row r="15" spans="1:13" ht="59.25" customHeight="1" thickBot="1">
      <c r="A15" s="143"/>
      <c r="B15" s="146"/>
      <c r="C15" s="149"/>
      <c r="D15" s="31" t="s">
        <v>14</v>
      </c>
      <c r="E15" s="25">
        <v>200000</v>
      </c>
      <c r="F15" s="26" t="s">
        <v>21</v>
      </c>
      <c r="G15" s="37">
        <v>49203.48</v>
      </c>
      <c r="H15" s="38">
        <v>99735.16</v>
      </c>
      <c r="I15" s="38">
        <v>7000</v>
      </c>
      <c r="J15" s="42">
        <v>0</v>
      </c>
      <c r="K15" s="42">
        <v>0</v>
      </c>
      <c r="L15" s="44">
        <v>0</v>
      </c>
      <c r="M15" s="46">
        <f>SUM(G15:L15)</f>
        <v>155938.64000000001</v>
      </c>
    </row>
    <row r="16" spans="1:13" ht="91.5" customHeight="1" thickBot="1">
      <c r="A16" s="143"/>
      <c r="B16" s="146"/>
      <c r="C16" s="149"/>
      <c r="D16" s="32" t="s">
        <v>22</v>
      </c>
      <c r="E16" s="34">
        <v>120</v>
      </c>
      <c r="F16" s="7" t="s">
        <v>23</v>
      </c>
      <c r="G16" s="39">
        <v>0</v>
      </c>
      <c r="H16" s="40">
        <v>15</v>
      </c>
      <c r="I16" s="40">
        <v>13</v>
      </c>
      <c r="J16" s="40">
        <v>14</v>
      </c>
      <c r="K16" s="40">
        <v>13</v>
      </c>
      <c r="L16" s="40">
        <v>13</v>
      </c>
      <c r="M16" s="40">
        <f>SUM(G16:L16)</f>
        <v>68</v>
      </c>
    </row>
    <row r="17" spans="1:13" ht="93" customHeight="1" thickBot="1">
      <c r="A17" s="144"/>
      <c r="B17" s="147"/>
      <c r="C17" s="150"/>
      <c r="D17" s="27" t="s">
        <v>22</v>
      </c>
      <c r="E17" s="28">
        <v>3000000</v>
      </c>
      <c r="F17" s="6" t="s">
        <v>26</v>
      </c>
      <c r="G17" s="39">
        <v>0</v>
      </c>
      <c r="H17" s="41">
        <v>817700</v>
      </c>
      <c r="I17" s="41">
        <v>655100</v>
      </c>
      <c r="J17" s="41">
        <v>692400</v>
      </c>
      <c r="K17" s="41">
        <v>693300</v>
      </c>
      <c r="L17" s="41">
        <v>700700</v>
      </c>
      <c r="M17" s="46">
        <f>SUM(G17:L17)</f>
        <v>3559200</v>
      </c>
    </row>
  </sheetData>
  <mergeCells count="8">
    <mergeCell ref="A13:A17"/>
    <mergeCell ref="B13:B17"/>
    <mergeCell ref="C13:C17"/>
    <mergeCell ref="A2:G2"/>
    <mergeCell ref="A3:H3"/>
    <mergeCell ref="A7:C7"/>
    <mergeCell ref="A11:F11"/>
    <mergeCell ref="G11:M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topLeftCell="C2" zoomScale="75" workbookViewId="0">
      <selection activeCell="Q5" sqref="Q5"/>
    </sheetView>
  </sheetViews>
  <sheetFormatPr baseColWidth="10" defaultRowHeight="12.75"/>
  <cols>
    <col min="1" max="1" width="21.7109375" style="52" customWidth="1"/>
    <col min="2" max="2" width="21.5703125" style="52" customWidth="1"/>
    <col min="3" max="3" width="20.85546875" style="52" customWidth="1"/>
    <col min="4" max="4" width="21.140625" style="52" customWidth="1"/>
    <col min="5" max="5" width="11.42578125" style="52"/>
    <col min="6" max="6" width="13.7109375" style="52" customWidth="1"/>
    <col min="7" max="12" width="11.42578125" style="52"/>
    <col min="13" max="13" width="15.5703125" style="52" bestFit="1" customWidth="1"/>
    <col min="14" max="250" width="11.42578125" style="52"/>
    <col min="251" max="251" width="21.7109375" style="52" customWidth="1"/>
    <col min="252" max="252" width="21.5703125" style="52" customWidth="1"/>
    <col min="253" max="253" width="20.85546875" style="52" customWidth="1"/>
    <col min="254" max="254" width="21.140625" style="52" customWidth="1"/>
    <col min="255" max="255" width="11.42578125" style="52"/>
    <col min="256" max="256" width="13.7109375" style="52" customWidth="1"/>
    <col min="257" max="257" width="14.28515625" style="52" bestFit="1" customWidth="1"/>
    <col min="258" max="258" width="15.5703125" style="52" bestFit="1" customWidth="1"/>
    <col min="259" max="259" width="13.42578125" style="52" bestFit="1" customWidth="1"/>
    <col min="260" max="260" width="13.85546875" style="52" bestFit="1" customWidth="1"/>
    <col min="261" max="268" width="11.42578125" style="52"/>
    <col min="269" max="269" width="15.5703125" style="52" bestFit="1" customWidth="1"/>
    <col min="270" max="506" width="11.42578125" style="52"/>
    <col min="507" max="507" width="21.7109375" style="52" customWidth="1"/>
    <col min="508" max="508" width="21.5703125" style="52" customWidth="1"/>
    <col min="509" max="509" width="20.85546875" style="52" customWidth="1"/>
    <col min="510" max="510" width="21.140625" style="52" customWidth="1"/>
    <col min="511" max="511" width="11.42578125" style="52"/>
    <col min="512" max="512" width="13.7109375" style="52" customWidth="1"/>
    <col min="513" max="513" width="14.28515625" style="52" bestFit="1" customWidth="1"/>
    <col min="514" max="514" width="15.5703125" style="52" bestFit="1" customWidth="1"/>
    <col min="515" max="515" width="13.42578125" style="52" bestFit="1" customWidth="1"/>
    <col min="516" max="516" width="13.85546875" style="52" bestFit="1" customWidth="1"/>
    <col min="517" max="524" width="11.42578125" style="52"/>
    <col min="525" max="525" width="15.5703125" style="52" bestFit="1" customWidth="1"/>
    <col min="526" max="762" width="11.42578125" style="52"/>
    <col min="763" max="763" width="21.7109375" style="52" customWidth="1"/>
    <col min="764" max="764" width="21.5703125" style="52" customWidth="1"/>
    <col min="765" max="765" width="20.85546875" style="52" customWidth="1"/>
    <col min="766" max="766" width="21.140625" style="52" customWidth="1"/>
    <col min="767" max="767" width="11.42578125" style="52"/>
    <col min="768" max="768" width="13.7109375" style="52" customWidth="1"/>
    <col min="769" max="769" width="14.28515625" style="52" bestFit="1" customWidth="1"/>
    <col min="770" max="770" width="15.5703125" style="52" bestFit="1" customWidth="1"/>
    <col min="771" max="771" width="13.42578125" style="52" bestFit="1" customWidth="1"/>
    <col min="772" max="772" width="13.85546875" style="52" bestFit="1" customWidth="1"/>
    <col min="773" max="780" width="11.42578125" style="52"/>
    <col min="781" max="781" width="15.5703125" style="52" bestFit="1" customWidth="1"/>
    <col min="782" max="1018" width="11.42578125" style="52"/>
    <col min="1019" max="1019" width="21.7109375" style="52" customWidth="1"/>
    <col min="1020" max="1020" width="21.5703125" style="52" customWidth="1"/>
    <col min="1021" max="1021" width="20.85546875" style="52" customWidth="1"/>
    <col min="1022" max="1022" width="21.140625" style="52" customWidth="1"/>
    <col min="1023" max="1023" width="11.42578125" style="52"/>
    <col min="1024" max="1024" width="13.7109375" style="52" customWidth="1"/>
    <col min="1025" max="1025" width="14.28515625" style="52" bestFit="1" customWidth="1"/>
    <col min="1026" max="1026" width="15.5703125" style="52" bestFit="1" customWidth="1"/>
    <col min="1027" max="1027" width="13.42578125" style="52" bestFit="1" customWidth="1"/>
    <col min="1028" max="1028" width="13.85546875" style="52" bestFit="1" customWidth="1"/>
    <col min="1029" max="1036" width="11.42578125" style="52"/>
    <col min="1037" max="1037" width="15.5703125" style="52" bestFit="1" customWidth="1"/>
    <col min="1038" max="1274" width="11.42578125" style="52"/>
    <col min="1275" max="1275" width="21.7109375" style="52" customWidth="1"/>
    <col min="1276" max="1276" width="21.5703125" style="52" customWidth="1"/>
    <col min="1277" max="1277" width="20.85546875" style="52" customWidth="1"/>
    <col min="1278" max="1278" width="21.140625" style="52" customWidth="1"/>
    <col min="1279" max="1279" width="11.42578125" style="52"/>
    <col min="1280" max="1280" width="13.7109375" style="52" customWidth="1"/>
    <col min="1281" max="1281" width="14.28515625" style="52" bestFit="1" customWidth="1"/>
    <col min="1282" max="1282" width="15.5703125" style="52" bestFit="1" customWidth="1"/>
    <col min="1283" max="1283" width="13.42578125" style="52" bestFit="1" customWidth="1"/>
    <col min="1284" max="1284" width="13.85546875" style="52" bestFit="1" customWidth="1"/>
    <col min="1285" max="1292" width="11.42578125" style="52"/>
    <col min="1293" max="1293" width="15.5703125" style="52" bestFit="1" customWidth="1"/>
    <col min="1294" max="1530" width="11.42578125" style="52"/>
    <col min="1531" max="1531" width="21.7109375" style="52" customWidth="1"/>
    <col min="1532" max="1532" width="21.5703125" style="52" customWidth="1"/>
    <col min="1533" max="1533" width="20.85546875" style="52" customWidth="1"/>
    <col min="1534" max="1534" width="21.140625" style="52" customWidth="1"/>
    <col min="1535" max="1535" width="11.42578125" style="52"/>
    <col min="1536" max="1536" width="13.7109375" style="52" customWidth="1"/>
    <col min="1537" max="1537" width="14.28515625" style="52" bestFit="1" customWidth="1"/>
    <col min="1538" max="1538" width="15.5703125" style="52" bestFit="1" customWidth="1"/>
    <col min="1539" max="1539" width="13.42578125" style="52" bestFit="1" customWidth="1"/>
    <col min="1540" max="1540" width="13.85546875" style="52" bestFit="1" customWidth="1"/>
    <col min="1541" max="1548" width="11.42578125" style="52"/>
    <col min="1549" max="1549" width="15.5703125" style="52" bestFit="1" customWidth="1"/>
    <col min="1550" max="1786" width="11.42578125" style="52"/>
    <col min="1787" max="1787" width="21.7109375" style="52" customWidth="1"/>
    <col min="1788" max="1788" width="21.5703125" style="52" customWidth="1"/>
    <col min="1789" max="1789" width="20.85546875" style="52" customWidth="1"/>
    <col min="1790" max="1790" width="21.140625" style="52" customWidth="1"/>
    <col min="1791" max="1791" width="11.42578125" style="52"/>
    <col min="1792" max="1792" width="13.7109375" style="52" customWidth="1"/>
    <col min="1793" max="1793" width="14.28515625" style="52" bestFit="1" customWidth="1"/>
    <col min="1794" max="1794" width="15.5703125" style="52" bestFit="1" customWidth="1"/>
    <col min="1795" max="1795" width="13.42578125" style="52" bestFit="1" customWidth="1"/>
    <col min="1796" max="1796" width="13.85546875" style="52" bestFit="1" customWidth="1"/>
    <col min="1797" max="1804" width="11.42578125" style="52"/>
    <col min="1805" max="1805" width="15.5703125" style="52" bestFit="1" customWidth="1"/>
    <col min="1806" max="2042" width="11.42578125" style="52"/>
    <col min="2043" max="2043" width="21.7109375" style="52" customWidth="1"/>
    <col min="2044" max="2044" width="21.5703125" style="52" customWidth="1"/>
    <col min="2045" max="2045" width="20.85546875" style="52" customWidth="1"/>
    <col min="2046" max="2046" width="21.140625" style="52" customWidth="1"/>
    <col min="2047" max="2047" width="11.42578125" style="52"/>
    <col min="2048" max="2048" width="13.7109375" style="52" customWidth="1"/>
    <col min="2049" max="2049" width="14.28515625" style="52" bestFit="1" customWidth="1"/>
    <col min="2050" max="2050" width="15.5703125" style="52" bestFit="1" customWidth="1"/>
    <col min="2051" max="2051" width="13.42578125" style="52" bestFit="1" customWidth="1"/>
    <col min="2052" max="2052" width="13.85546875" style="52" bestFit="1" customWidth="1"/>
    <col min="2053" max="2060" width="11.42578125" style="52"/>
    <col min="2061" max="2061" width="15.5703125" style="52" bestFit="1" customWidth="1"/>
    <col min="2062" max="2298" width="11.42578125" style="52"/>
    <col min="2299" max="2299" width="21.7109375" style="52" customWidth="1"/>
    <col min="2300" max="2300" width="21.5703125" style="52" customWidth="1"/>
    <col min="2301" max="2301" width="20.85546875" style="52" customWidth="1"/>
    <col min="2302" max="2302" width="21.140625" style="52" customWidth="1"/>
    <col min="2303" max="2303" width="11.42578125" style="52"/>
    <col min="2304" max="2304" width="13.7109375" style="52" customWidth="1"/>
    <col min="2305" max="2305" width="14.28515625" style="52" bestFit="1" customWidth="1"/>
    <col min="2306" max="2306" width="15.5703125" style="52" bestFit="1" customWidth="1"/>
    <col min="2307" max="2307" width="13.42578125" style="52" bestFit="1" customWidth="1"/>
    <col min="2308" max="2308" width="13.85546875" style="52" bestFit="1" customWidth="1"/>
    <col min="2309" max="2316" width="11.42578125" style="52"/>
    <col min="2317" max="2317" width="15.5703125" style="52" bestFit="1" customWidth="1"/>
    <col min="2318" max="2554" width="11.42578125" style="52"/>
    <col min="2555" max="2555" width="21.7109375" style="52" customWidth="1"/>
    <col min="2556" max="2556" width="21.5703125" style="52" customWidth="1"/>
    <col min="2557" max="2557" width="20.85546875" style="52" customWidth="1"/>
    <col min="2558" max="2558" width="21.140625" style="52" customWidth="1"/>
    <col min="2559" max="2559" width="11.42578125" style="52"/>
    <col min="2560" max="2560" width="13.7109375" style="52" customWidth="1"/>
    <col min="2561" max="2561" width="14.28515625" style="52" bestFit="1" customWidth="1"/>
    <col min="2562" max="2562" width="15.5703125" style="52" bestFit="1" customWidth="1"/>
    <col min="2563" max="2563" width="13.42578125" style="52" bestFit="1" customWidth="1"/>
    <col min="2564" max="2564" width="13.85546875" style="52" bestFit="1" customWidth="1"/>
    <col min="2565" max="2572" width="11.42578125" style="52"/>
    <col min="2573" max="2573" width="15.5703125" style="52" bestFit="1" customWidth="1"/>
    <col min="2574" max="2810" width="11.42578125" style="52"/>
    <col min="2811" max="2811" width="21.7109375" style="52" customWidth="1"/>
    <col min="2812" max="2812" width="21.5703125" style="52" customWidth="1"/>
    <col min="2813" max="2813" width="20.85546875" style="52" customWidth="1"/>
    <col min="2814" max="2814" width="21.140625" style="52" customWidth="1"/>
    <col min="2815" max="2815" width="11.42578125" style="52"/>
    <col min="2816" max="2816" width="13.7109375" style="52" customWidth="1"/>
    <col min="2817" max="2817" width="14.28515625" style="52" bestFit="1" customWidth="1"/>
    <col min="2818" max="2818" width="15.5703125" style="52" bestFit="1" customWidth="1"/>
    <col min="2819" max="2819" width="13.42578125" style="52" bestFit="1" customWidth="1"/>
    <col min="2820" max="2820" width="13.85546875" style="52" bestFit="1" customWidth="1"/>
    <col min="2821" max="2828" width="11.42578125" style="52"/>
    <col min="2829" max="2829" width="15.5703125" style="52" bestFit="1" customWidth="1"/>
    <col min="2830" max="3066" width="11.42578125" style="52"/>
    <col min="3067" max="3067" width="21.7109375" style="52" customWidth="1"/>
    <col min="3068" max="3068" width="21.5703125" style="52" customWidth="1"/>
    <col min="3069" max="3069" width="20.85546875" style="52" customWidth="1"/>
    <col min="3070" max="3070" width="21.140625" style="52" customWidth="1"/>
    <col min="3071" max="3071" width="11.42578125" style="52"/>
    <col min="3072" max="3072" width="13.7109375" style="52" customWidth="1"/>
    <col min="3073" max="3073" width="14.28515625" style="52" bestFit="1" customWidth="1"/>
    <col min="3074" max="3074" width="15.5703125" style="52" bestFit="1" customWidth="1"/>
    <col min="3075" max="3075" width="13.42578125" style="52" bestFit="1" customWidth="1"/>
    <col min="3076" max="3076" width="13.85546875" style="52" bestFit="1" customWidth="1"/>
    <col min="3077" max="3084" width="11.42578125" style="52"/>
    <col min="3085" max="3085" width="15.5703125" style="52" bestFit="1" customWidth="1"/>
    <col min="3086" max="3322" width="11.42578125" style="52"/>
    <col min="3323" max="3323" width="21.7109375" style="52" customWidth="1"/>
    <col min="3324" max="3324" width="21.5703125" style="52" customWidth="1"/>
    <col min="3325" max="3325" width="20.85546875" style="52" customWidth="1"/>
    <col min="3326" max="3326" width="21.140625" style="52" customWidth="1"/>
    <col min="3327" max="3327" width="11.42578125" style="52"/>
    <col min="3328" max="3328" width="13.7109375" style="52" customWidth="1"/>
    <col min="3329" max="3329" width="14.28515625" style="52" bestFit="1" customWidth="1"/>
    <col min="3330" max="3330" width="15.5703125" style="52" bestFit="1" customWidth="1"/>
    <col min="3331" max="3331" width="13.42578125" style="52" bestFit="1" customWidth="1"/>
    <col min="3332" max="3332" width="13.85546875" style="52" bestFit="1" customWidth="1"/>
    <col min="3333" max="3340" width="11.42578125" style="52"/>
    <col min="3341" max="3341" width="15.5703125" style="52" bestFit="1" customWidth="1"/>
    <col min="3342" max="3578" width="11.42578125" style="52"/>
    <col min="3579" max="3579" width="21.7109375" style="52" customWidth="1"/>
    <col min="3580" max="3580" width="21.5703125" style="52" customWidth="1"/>
    <col min="3581" max="3581" width="20.85546875" style="52" customWidth="1"/>
    <col min="3582" max="3582" width="21.140625" style="52" customWidth="1"/>
    <col min="3583" max="3583" width="11.42578125" style="52"/>
    <col min="3584" max="3584" width="13.7109375" style="52" customWidth="1"/>
    <col min="3585" max="3585" width="14.28515625" style="52" bestFit="1" customWidth="1"/>
    <col min="3586" max="3586" width="15.5703125" style="52" bestFit="1" customWidth="1"/>
    <col min="3587" max="3587" width="13.42578125" style="52" bestFit="1" customWidth="1"/>
    <col min="3588" max="3588" width="13.85546875" style="52" bestFit="1" customWidth="1"/>
    <col min="3589" max="3596" width="11.42578125" style="52"/>
    <col min="3597" max="3597" width="15.5703125" style="52" bestFit="1" customWidth="1"/>
    <col min="3598" max="3834" width="11.42578125" style="52"/>
    <col min="3835" max="3835" width="21.7109375" style="52" customWidth="1"/>
    <col min="3836" max="3836" width="21.5703125" style="52" customWidth="1"/>
    <col min="3837" max="3837" width="20.85546875" style="52" customWidth="1"/>
    <col min="3838" max="3838" width="21.140625" style="52" customWidth="1"/>
    <col min="3839" max="3839" width="11.42578125" style="52"/>
    <col min="3840" max="3840" width="13.7109375" style="52" customWidth="1"/>
    <col min="3841" max="3841" width="14.28515625" style="52" bestFit="1" customWidth="1"/>
    <col min="3842" max="3842" width="15.5703125" style="52" bestFit="1" customWidth="1"/>
    <col min="3843" max="3843" width="13.42578125" style="52" bestFit="1" customWidth="1"/>
    <col min="3844" max="3844" width="13.85546875" style="52" bestFit="1" customWidth="1"/>
    <col min="3845" max="3852" width="11.42578125" style="52"/>
    <col min="3853" max="3853" width="15.5703125" style="52" bestFit="1" customWidth="1"/>
    <col min="3854" max="4090" width="11.42578125" style="52"/>
    <col min="4091" max="4091" width="21.7109375" style="52" customWidth="1"/>
    <col min="4092" max="4092" width="21.5703125" style="52" customWidth="1"/>
    <col min="4093" max="4093" width="20.85546875" style="52" customWidth="1"/>
    <col min="4094" max="4094" width="21.140625" style="52" customWidth="1"/>
    <col min="4095" max="4095" width="11.42578125" style="52"/>
    <col min="4096" max="4096" width="13.7109375" style="52" customWidth="1"/>
    <col min="4097" max="4097" width="14.28515625" style="52" bestFit="1" customWidth="1"/>
    <col min="4098" max="4098" width="15.5703125" style="52" bestFit="1" customWidth="1"/>
    <col min="4099" max="4099" width="13.42578125" style="52" bestFit="1" customWidth="1"/>
    <col min="4100" max="4100" width="13.85546875" style="52" bestFit="1" customWidth="1"/>
    <col min="4101" max="4108" width="11.42578125" style="52"/>
    <col min="4109" max="4109" width="15.5703125" style="52" bestFit="1" customWidth="1"/>
    <col min="4110" max="4346" width="11.42578125" style="52"/>
    <col min="4347" max="4347" width="21.7109375" style="52" customWidth="1"/>
    <col min="4348" max="4348" width="21.5703125" style="52" customWidth="1"/>
    <col min="4349" max="4349" width="20.85546875" style="52" customWidth="1"/>
    <col min="4350" max="4350" width="21.140625" style="52" customWidth="1"/>
    <col min="4351" max="4351" width="11.42578125" style="52"/>
    <col min="4352" max="4352" width="13.7109375" style="52" customWidth="1"/>
    <col min="4353" max="4353" width="14.28515625" style="52" bestFit="1" customWidth="1"/>
    <col min="4354" max="4354" width="15.5703125" style="52" bestFit="1" customWidth="1"/>
    <col min="4355" max="4355" width="13.42578125" style="52" bestFit="1" customWidth="1"/>
    <col min="4356" max="4356" width="13.85546875" style="52" bestFit="1" customWidth="1"/>
    <col min="4357" max="4364" width="11.42578125" style="52"/>
    <col min="4365" max="4365" width="15.5703125" style="52" bestFit="1" customWidth="1"/>
    <col min="4366" max="4602" width="11.42578125" style="52"/>
    <col min="4603" max="4603" width="21.7109375" style="52" customWidth="1"/>
    <col min="4604" max="4604" width="21.5703125" style="52" customWidth="1"/>
    <col min="4605" max="4605" width="20.85546875" style="52" customWidth="1"/>
    <col min="4606" max="4606" width="21.140625" style="52" customWidth="1"/>
    <col min="4607" max="4607" width="11.42578125" style="52"/>
    <col min="4608" max="4608" width="13.7109375" style="52" customWidth="1"/>
    <col min="4609" max="4609" width="14.28515625" style="52" bestFit="1" customWidth="1"/>
    <col min="4610" max="4610" width="15.5703125" style="52" bestFit="1" customWidth="1"/>
    <col min="4611" max="4611" width="13.42578125" style="52" bestFit="1" customWidth="1"/>
    <col min="4612" max="4612" width="13.85546875" style="52" bestFit="1" customWidth="1"/>
    <col min="4613" max="4620" width="11.42578125" style="52"/>
    <col min="4621" max="4621" width="15.5703125" style="52" bestFit="1" customWidth="1"/>
    <col min="4622" max="4858" width="11.42578125" style="52"/>
    <col min="4859" max="4859" width="21.7109375" style="52" customWidth="1"/>
    <col min="4860" max="4860" width="21.5703125" style="52" customWidth="1"/>
    <col min="4861" max="4861" width="20.85546875" style="52" customWidth="1"/>
    <col min="4862" max="4862" width="21.140625" style="52" customWidth="1"/>
    <col min="4863" max="4863" width="11.42578125" style="52"/>
    <col min="4864" max="4864" width="13.7109375" style="52" customWidth="1"/>
    <col min="4865" max="4865" width="14.28515625" style="52" bestFit="1" customWidth="1"/>
    <col min="4866" max="4866" width="15.5703125" style="52" bestFit="1" customWidth="1"/>
    <col min="4867" max="4867" width="13.42578125" style="52" bestFit="1" customWidth="1"/>
    <col min="4868" max="4868" width="13.85546875" style="52" bestFit="1" customWidth="1"/>
    <col min="4869" max="4876" width="11.42578125" style="52"/>
    <col min="4877" max="4877" width="15.5703125" style="52" bestFit="1" customWidth="1"/>
    <col min="4878" max="5114" width="11.42578125" style="52"/>
    <col min="5115" max="5115" width="21.7109375" style="52" customWidth="1"/>
    <col min="5116" max="5116" width="21.5703125" style="52" customWidth="1"/>
    <col min="5117" max="5117" width="20.85546875" style="52" customWidth="1"/>
    <col min="5118" max="5118" width="21.140625" style="52" customWidth="1"/>
    <col min="5119" max="5119" width="11.42578125" style="52"/>
    <col min="5120" max="5120" width="13.7109375" style="52" customWidth="1"/>
    <col min="5121" max="5121" width="14.28515625" style="52" bestFit="1" customWidth="1"/>
    <col min="5122" max="5122" width="15.5703125" style="52" bestFit="1" customWidth="1"/>
    <col min="5123" max="5123" width="13.42578125" style="52" bestFit="1" customWidth="1"/>
    <col min="5124" max="5124" width="13.85546875" style="52" bestFit="1" customWidth="1"/>
    <col min="5125" max="5132" width="11.42578125" style="52"/>
    <col min="5133" max="5133" width="15.5703125" style="52" bestFit="1" customWidth="1"/>
    <col min="5134" max="5370" width="11.42578125" style="52"/>
    <col min="5371" max="5371" width="21.7109375" style="52" customWidth="1"/>
    <col min="5372" max="5372" width="21.5703125" style="52" customWidth="1"/>
    <col min="5373" max="5373" width="20.85546875" style="52" customWidth="1"/>
    <col min="5374" max="5374" width="21.140625" style="52" customWidth="1"/>
    <col min="5375" max="5375" width="11.42578125" style="52"/>
    <col min="5376" max="5376" width="13.7109375" style="52" customWidth="1"/>
    <col min="5377" max="5377" width="14.28515625" style="52" bestFit="1" customWidth="1"/>
    <col min="5378" max="5378" width="15.5703125" style="52" bestFit="1" customWidth="1"/>
    <col min="5379" max="5379" width="13.42578125" style="52" bestFit="1" customWidth="1"/>
    <col min="5380" max="5380" width="13.85546875" style="52" bestFit="1" customWidth="1"/>
    <col min="5381" max="5388" width="11.42578125" style="52"/>
    <col min="5389" max="5389" width="15.5703125" style="52" bestFit="1" customWidth="1"/>
    <col min="5390" max="5626" width="11.42578125" style="52"/>
    <col min="5627" max="5627" width="21.7109375" style="52" customWidth="1"/>
    <col min="5628" max="5628" width="21.5703125" style="52" customWidth="1"/>
    <col min="5629" max="5629" width="20.85546875" style="52" customWidth="1"/>
    <col min="5630" max="5630" width="21.140625" style="52" customWidth="1"/>
    <col min="5631" max="5631" width="11.42578125" style="52"/>
    <col min="5632" max="5632" width="13.7109375" style="52" customWidth="1"/>
    <col min="5633" max="5633" width="14.28515625" style="52" bestFit="1" customWidth="1"/>
    <col min="5634" max="5634" width="15.5703125" style="52" bestFit="1" customWidth="1"/>
    <col min="5635" max="5635" width="13.42578125" style="52" bestFit="1" customWidth="1"/>
    <col min="5636" max="5636" width="13.85546875" style="52" bestFit="1" customWidth="1"/>
    <col min="5637" max="5644" width="11.42578125" style="52"/>
    <col min="5645" max="5645" width="15.5703125" style="52" bestFit="1" customWidth="1"/>
    <col min="5646" max="5882" width="11.42578125" style="52"/>
    <col min="5883" max="5883" width="21.7109375" style="52" customWidth="1"/>
    <col min="5884" max="5884" width="21.5703125" style="52" customWidth="1"/>
    <col min="5885" max="5885" width="20.85546875" style="52" customWidth="1"/>
    <col min="5886" max="5886" width="21.140625" style="52" customWidth="1"/>
    <col min="5887" max="5887" width="11.42578125" style="52"/>
    <col min="5888" max="5888" width="13.7109375" style="52" customWidth="1"/>
    <col min="5889" max="5889" width="14.28515625" style="52" bestFit="1" customWidth="1"/>
    <col min="5890" max="5890" width="15.5703125" style="52" bestFit="1" customWidth="1"/>
    <col min="5891" max="5891" width="13.42578125" style="52" bestFit="1" customWidth="1"/>
    <col min="5892" max="5892" width="13.85546875" style="52" bestFit="1" customWidth="1"/>
    <col min="5893" max="5900" width="11.42578125" style="52"/>
    <col min="5901" max="5901" width="15.5703125" style="52" bestFit="1" customWidth="1"/>
    <col min="5902" max="6138" width="11.42578125" style="52"/>
    <col min="6139" max="6139" width="21.7109375" style="52" customWidth="1"/>
    <col min="6140" max="6140" width="21.5703125" style="52" customWidth="1"/>
    <col min="6141" max="6141" width="20.85546875" style="52" customWidth="1"/>
    <col min="6142" max="6142" width="21.140625" style="52" customWidth="1"/>
    <col min="6143" max="6143" width="11.42578125" style="52"/>
    <col min="6144" max="6144" width="13.7109375" style="52" customWidth="1"/>
    <col min="6145" max="6145" width="14.28515625" style="52" bestFit="1" customWidth="1"/>
    <col min="6146" max="6146" width="15.5703125" style="52" bestFit="1" customWidth="1"/>
    <col min="6147" max="6147" width="13.42578125" style="52" bestFit="1" customWidth="1"/>
    <col min="6148" max="6148" width="13.85546875" style="52" bestFit="1" customWidth="1"/>
    <col min="6149" max="6156" width="11.42578125" style="52"/>
    <col min="6157" max="6157" width="15.5703125" style="52" bestFit="1" customWidth="1"/>
    <col min="6158" max="6394" width="11.42578125" style="52"/>
    <col min="6395" max="6395" width="21.7109375" style="52" customWidth="1"/>
    <col min="6396" max="6396" width="21.5703125" style="52" customWidth="1"/>
    <col min="6397" max="6397" width="20.85546875" style="52" customWidth="1"/>
    <col min="6398" max="6398" width="21.140625" style="52" customWidth="1"/>
    <col min="6399" max="6399" width="11.42578125" style="52"/>
    <col min="6400" max="6400" width="13.7109375" style="52" customWidth="1"/>
    <col min="6401" max="6401" width="14.28515625" style="52" bestFit="1" customWidth="1"/>
    <col min="6402" max="6402" width="15.5703125" style="52" bestFit="1" customWidth="1"/>
    <col min="6403" max="6403" width="13.42578125" style="52" bestFit="1" customWidth="1"/>
    <col min="6404" max="6404" width="13.85546875" style="52" bestFit="1" customWidth="1"/>
    <col min="6405" max="6412" width="11.42578125" style="52"/>
    <col min="6413" max="6413" width="15.5703125" style="52" bestFit="1" customWidth="1"/>
    <col min="6414" max="6650" width="11.42578125" style="52"/>
    <col min="6651" max="6651" width="21.7109375" style="52" customWidth="1"/>
    <col min="6652" max="6652" width="21.5703125" style="52" customWidth="1"/>
    <col min="6653" max="6653" width="20.85546875" style="52" customWidth="1"/>
    <col min="6654" max="6654" width="21.140625" style="52" customWidth="1"/>
    <col min="6655" max="6655" width="11.42578125" style="52"/>
    <col min="6656" max="6656" width="13.7109375" style="52" customWidth="1"/>
    <col min="6657" max="6657" width="14.28515625" style="52" bestFit="1" customWidth="1"/>
    <col min="6658" max="6658" width="15.5703125" style="52" bestFit="1" customWidth="1"/>
    <col min="6659" max="6659" width="13.42578125" style="52" bestFit="1" customWidth="1"/>
    <col min="6660" max="6660" width="13.85546875" style="52" bestFit="1" customWidth="1"/>
    <col min="6661" max="6668" width="11.42578125" style="52"/>
    <col min="6669" max="6669" width="15.5703125" style="52" bestFit="1" customWidth="1"/>
    <col min="6670" max="6906" width="11.42578125" style="52"/>
    <col min="6907" max="6907" width="21.7109375" style="52" customWidth="1"/>
    <col min="6908" max="6908" width="21.5703125" style="52" customWidth="1"/>
    <col min="6909" max="6909" width="20.85546875" style="52" customWidth="1"/>
    <col min="6910" max="6910" width="21.140625" style="52" customWidth="1"/>
    <col min="6911" max="6911" width="11.42578125" style="52"/>
    <col min="6912" max="6912" width="13.7109375" style="52" customWidth="1"/>
    <col min="6913" max="6913" width="14.28515625" style="52" bestFit="1" customWidth="1"/>
    <col min="6914" max="6914" width="15.5703125" style="52" bestFit="1" customWidth="1"/>
    <col min="6915" max="6915" width="13.42578125" style="52" bestFit="1" customWidth="1"/>
    <col min="6916" max="6916" width="13.85546875" style="52" bestFit="1" customWidth="1"/>
    <col min="6917" max="6924" width="11.42578125" style="52"/>
    <col min="6925" max="6925" width="15.5703125" style="52" bestFit="1" customWidth="1"/>
    <col min="6926" max="7162" width="11.42578125" style="52"/>
    <col min="7163" max="7163" width="21.7109375" style="52" customWidth="1"/>
    <col min="7164" max="7164" width="21.5703125" style="52" customWidth="1"/>
    <col min="7165" max="7165" width="20.85546875" style="52" customWidth="1"/>
    <col min="7166" max="7166" width="21.140625" style="52" customWidth="1"/>
    <col min="7167" max="7167" width="11.42578125" style="52"/>
    <col min="7168" max="7168" width="13.7109375" style="52" customWidth="1"/>
    <col min="7169" max="7169" width="14.28515625" style="52" bestFit="1" customWidth="1"/>
    <col min="7170" max="7170" width="15.5703125" style="52" bestFit="1" customWidth="1"/>
    <col min="7171" max="7171" width="13.42578125" style="52" bestFit="1" customWidth="1"/>
    <col min="7172" max="7172" width="13.85546875" style="52" bestFit="1" customWidth="1"/>
    <col min="7173" max="7180" width="11.42578125" style="52"/>
    <col min="7181" max="7181" width="15.5703125" style="52" bestFit="1" customWidth="1"/>
    <col min="7182" max="7418" width="11.42578125" style="52"/>
    <col min="7419" max="7419" width="21.7109375" style="52" customWidth="1"/>
    <col min="7420" max="7420" width="21.5703125" style="52" customWidth="1"/>
    <col min="7421" max="7421" width="20.85546875" style="52" customWidth="1"/>
    <col min="7422" max="7422" width="21.140625" style="52" customWidth="1"/>
    <col min="7423" max="7423" width="11.42578125" style="52"/>
    <col min="7424" max="7424" width="13.7109375" style="52" customWidth="1"/>
    <col min="7425" max="7425" width="14.28515625" style="52" bestFit="1" customWidth="1"/>
    <col min="7426" max="7426" width="15.5703125" style="52" bestFit="1" customWidth="1"/>
    <col min="7427" max="7427" width="13.42578125" style="52" bestFit="1" customWidth="1"/>
    <col min="7428" max="7428" width="13.85546875" style="52" bestFit="1" customWidth="1"/>
    <col min="7429" max="7436" width="11.42578125" style="52"/>
    <col min="7437" max="7437" width="15.5703125" style="52" bestFit="1" customWidth="1"/>
    <col min="7438" max="7674" width="11.42578125" style="52"/>
    <col min="7675" max="7675" width="21.7109375" style="52" customWidth="1"/>
    <col min="7676" max="7676" width="21.5703125" style="52" customWidth="1"/>
    <col min="7677" max="7677" width="20.85546875" style="52" customWidth="1"/>
    <col min="7678" max="7678" width="21.140625" style="52" customWidth="1"/>
    <col min="7679" max="7679" width="11.42578125" style="52"/>
    <col min="7680" max="7680" width="13.7109375" style="52" customWidth="1"/>
    <col min="7681" max="7681" width="14.28515625" style="52" bestFit="1" customWidth="1"/>
    <col min="7682" max="7682" width="15.5703125" style="52" bestFit="1" customWidth="1"/>
    <col min="7683" max="7683" width="13.42578125" style="52" bestFit="1" customWidth="1"/>
    <col min="7684" max="7684" width="13.85546875" style="52" bestFit="1" customWidth="1"/>
    <col min="7685" max="7692" width="11.42578125" style="52"/>
    <col min="7693" max="7693" width="15.5703125" style="52" bestFit="1" customWidth="1"/>
    <col min="7694" max="7930" width="11.42578125" style="52"/>
    <col min="7931" max="7931" width="21.7109375" style="52" customWidth="1"/>
    <col min="7932" max="7932" width="21.5703125" style="52" customWidth="1"/>
    <col min="7933" max="7933" width="20.85546875" style="52" customWidth="1"/>
    <col min="7934" max="7934" width="21.140625" style="52" customWidth="1"/>
    <col min="7935" max="7935" width="11.42578125" style="52"/>
    <col min="7936" max="7936" width="13.7109375" style="52" customWidth="1"/>
    <col min="7937" max="7937" width="14.28515625" style="52" bestFit="1" customWidth="1"/>
    <col min="7938" max="7938" width="15.5703125" style="52" bestFit="1" customWidth="1"/>
    <col min="7939" max="7939" width="13.42578125" style="52" bestFit="1" customWidth="1"/>
    <col min="7940" max="7940" width="13.85546875" style="52" bestFit="1" customWidth="1"/>
    <col min="7941" max="7948" width="11.42578125" style="52"/>
    <col min="7949" max="7949" width="15.5703125" style="52" bestFit="1" customWidth="1"/>
    <col min="7950" max="8186" width="11.42578125" style="52"/>
    <col min="8187" max="8187" width="21.7109375" style="52" customWidth="1"/>
    <col min="8188" max="8188" width="21.5703125" style="52" customWidth="1"/>
    <col min="8189" max="8189" width="20.85546875" style="52" customWidth="1"/>
    <col min="8190" max="8190" width="21.140625" style="52" customWidth="1"/>
    <col min="8191" max="8191" width="11.42578125" style="52"/>
    <col min="8192" max="8192" width="13.7109375" style="52" customWidth="1"/>
    <col min="8193" max="8193" width="14.28515625" style="52" bestFit="1" customWidth="1"/>
    <col min="8194" max="8194" width="15.5703125" style="52" bestFit="1" customWidth="1"/>
    <col min="8195" max="8195" width="13.42578125" style="52" bestFit="1" customWidth="1"/>
    <col min="8196" max="8196" width="13.85546875" style="52" bestFit="1" customWidth="1"/>
    <col min="8197" max="8204" width="11.42578125" style="52"/>
    <col min="8205" max="8205" width="15.5703125" style="52" bestFit="1" customWidth="1"/>
    <col min="8206" max="8442" width="11.42578125" style="52"/>
    <col min="8443" max="8443" width="21.7109375" style="52" customWidth="1"/>
    <col min="8444" max="8444" width="21.5703125" style="52" customWidth="1"/>
    <col min="8445" max="8445" width="20.85546875" style="52" customWidth="1"/>
    <col min="8446" max="8446" width="21.140625" style="52" customWidth="1"/>
    <col min="8447" max="8447" width="11.42578125" style="52"/>
    <col min="8448" max="8448" width="13.7109375" style="52" customWidth="1"/>
    <col min="8449" max="8449" width="14.28515625" style="52" bestFit="1" customWidth="1"/>
    <col min="8450" max="8450" width="15.5703125" style="52" bestFit="1" customWidth="1"/>
    <col min="8451" max="8451" width="13.42578125" style="52" bestFit="1" customWidth="1"/>
    <col min="8452" max="8452" width="13.85546875" style="52" bestFit="1" customWidth="1"/>
    <col min="8453" max="8460" width="11.42578125" style="52"/>
    <col min="8461" max="8461" width="15.5703125" style="52" bestFit="1" customWidth="1"/>
    <col min="8462" max="8698" width="11.42578125" style="52"/>
    <col min="8699" max="8699" width="21.7109375" style="52" customWidth="1"/>
    <col min="8700" max="8700" width="21.5703125" style="52" customWidth="1"/>
    <col min="8701" max="8701" width="20.85546875" style="52" customWidth="1"/>
    <col min="8702" max="8702" width="21.140625" style="52" customWidth="1"/>
    <col min="8703" max="8703" width="11.42578125" style="52"/>
    <col min="8704" max="8704" width="13.7109375" style="52" customWidth="1"/>
    <col min="8705" max="8705" width="14.28515625" style="52" bestFit="1" customWidth="1"/>
    <col min="8706" max="8706" width="15.5703125" style="52" bestFit="1" customWidth="1"/>
    <col min="8707" max="8707" width="13.42578125" style="52" bestFit="1" customWidth="1"/>
    <col min="8708" max="8708" width="13.85546875" style="52" bestFit="1" customWidth="1"/>
    <col min="8709" max="8716" width="11.42578125" style="52"/>
    <col min="8717" max="8717" width="15.5703125" style="52" bestFit="1" customWidth="1"/>
    <col min="8718" max="8954" width="11.42578125" style="52"/>
    <col min="8955" max="8955" width="21.7109375" style="52" customWidth="1"/>
    <col min="8956" max="8956" width="21.5703125" style="52" customWidth="1"/>
    <col min="8957" max="8957" width="20.85546875" style="52" customWidth="1"/>
    <col min="8958" max="8958" width="21.140625" style="52" customWidth="1"/>
    <col min="8959" max="8959" width="11.42578125" style="52"/>
    <col min="8960" max="8960" width="13.7109375" style="52" customWidth="1"/>
    <col min="8961" max="8961" width="14.28515625" style="52" bestFit="1" customWidth="1"/>
    <col min="8962" max="8962" width="15.5703125" style="52" bestFit="1" customWidth="1"/>
    <col min="8963" max="8963" width="13.42578125" style="52" bestFit="1" customWidth="1"/>
    <col min="8964" max="8964" width="13.85546875" style="52" bestFit="1" customWidth="1"/>
    <col min="8965" max="8972" width="11.42578125" style="52"/>
    <col min="8973" max="8973" width="15.5703125" style="52" bestFit="1" customWidth="1"/>
    <col min="8974" max="9210" width="11.42578125" style="52"/>
    <col min="9211" max="9211" width="21.7109375" style="52" customWidth="1"/>
    <col min="9212" max="9212" width="21.5703125" style="52" customWidth="1"/>
    <col min="9213" max="9213" width="20.85546875" style="52" customWidth="1"/>
    <col min="9214" max="9214" width="21.140625" style="52" customWidth="1"/>
    <col min="9215" max="9215" width="11.42578125" style="52"/>
    <col min="9216" max="9216" width="13.7109375" style="52" customWidth="1"/>
    <col min="9217" max="9217" width="14.28515625" style="52" bestFit="1" customWidth="1"/>
    <col min="9218" max="9218" width="15.5703125" style="52" bestFit="1" customWidth="1"/>
    <col min="9219" max="9219" width="13.42578125" style="52" bestFit="1" customWidth="1"/>
    <col min="9220" max="9220" width="13.85546875" style="52" bestFit="1" customWidth="1"/>
    <col min="9221" max="9228" width="11.42578125" style="52"/>
    <col min="9229" max="9229" width="15.5703125" style="52" bestFit="1" customWidth="1"/>
    <col min="9230" max="9466" width="11.42578125" style="52"/>
    <col min="9467" max="9467" width="21.7109375" style="52" customWidth="1"/>
    <col min="9468" max="9468" width="21.5703125" style="52" customWidth="1"/>
    <col min="9469" max="9469" width="20.85546875" style="52" customWidth="1"/>
    <col min="9470" max="9470" width="21.140625" style="52" customWidth="1"/>
    <col min="9471" max="9471" width="11.42578125" style="52"/>
    <col min="9472" max="9472" width="13.7109375" style="52" customWidth="1"/>
    <col min="9473" max="9473" width="14.28515625" style="52" bestFit="1" customWidth="1"/>
    <col min="9474" max="9474" width="15.5703125" style="52" bestFit="1" customWidth="1"/>
    <col min="9475" max="9475" width="13.42578125" style="52" bestFit="1" customWidth="1"/>
    <col min="9476" max="9476" width="13.85546875" style="52" bestFit="1" customWidth="1"/>
    <col min="9477" max="9484" width="11.42578125" style="52"/>
    <col min="9485" max="9485" width="15.5703125" style="52" bestFit="1" customWidth="1"/>
    <col min="9486" max="9722" width="11.42578125" style="52"/>
    <col min="9723" max="9723" width="21.7109375" style="52" customWidth="1"/>
    <col min="9724" max="9724" width="21.5703125" style="52" customWidth="1"/>
    <col min="9725" max="9725" width="20.85546875" style="52" customWidth="1"/>
    <col min="9726" max="9726" width="21.140625" style="52" customWidth="1"/>
    <col min="9727" max="9727" width="11.42578125" style="52"/>
    <col min="9728" max="9728" width="13.7109375" style="52" customWidth="1"/>
    <col min="9729" max="9729" width="14.28515625" style="52" bestFit="1" customWidth="1"/>
    <col min="9730" max="9730" width="15.5703125" style="52" bestFit="1" customWidth="1"/>
    <col min="9731" max="9731" width="13.42578125" style="52" bestFit="1" customWidth="1"/>
    <col min="9732" max="9732" width="13.85546875" style="52" bestFit="1" customWidth="1"/>
    <col min="9733" max="9740" width="11.42578125" style="52"/>
    <col min="9741" max="9741" width="15.5703125" style="52" bestFit="1" customWidth="1"/>
    <col min="9742" max="9978" width="11.42578125" style="52"/>
    <col min="9979" max="9979" width="21.7109375" style="52" customWidth="1"/>
    <col min="9980" max="9980" width="21.5703125" style="52" customWidth="1"/>
    <col min="9981" max="9981" width="20.85546875" style="52" customWidth="1"/>
    <col min="9982" max="9982" width="21.140625" style="52" customWidth="1"/>
    <col min="9983" max="9983" width="11.42578125" style="52"/>
    <col min="9984" max="9984" width="13.7109375" style="52" customWidth="1"/>
    <col min="9985" max="9985" width="14.28515625" style="52" bestFit="1" customWidth="1"/>
    <col min="9986" max="9986" width="15.5703125" style="52" bestFit="1" customWidth="1"/>
    <col min="9987" max="9987" width="13.42578125" style="52" bestFit="1" customWidth="1"/>
    <col min="9988" max="9988" width="13.85546875" style="52" bestFit="1" customWidth="1"/>
    <col min="9989" max="9996" width="11.42578125" style="52"/>
    <col min="9997" max="9997" width="15.5703125" style="52" bestFit="1" customWidth="1"/>
    <col min="9998" max="10234" width="11.42578125" style="52"/>
    <col min="10235" max="10235" width="21.7109375" style="52" customWidth="1"/>
    <col min="10236" max="10236" width="21.5703125" style="52" customWidth="1"/>
    <col min="10237" max="10237" width="20.85546875" style="52" customWidth="1"/>
    <col min="10238" max="10238" width="21.140625" style="52" customWidth="1"/>
    <col min="10239" max="10239" width="11.42578125" style="52"/>
    <col min="10240" max="10240" width="13.7109375" style="52" customWidth="1"/>
    <col min="10241" max="10241" width="14.28515625" style="52" bestFit="1" customWidth="1"/>
    <col min="10242" max="10242" width="15.5703125" style="52" bestFit="1" customWidth="1"/>
    <col min="10243" max="10243" width="13.42578125" style="52" bestFit="1" customWidth="1"/>
    <col min="10244" max="10244" width="13.85546875" style="52" bestFit="1" customWidth="1"/>
    <col min="10245" max="10252" width="11.42578125" style="52"/>
    <col min="10253" max="10253" width="15.5703125" style="52" bestFit="1" customWidth="1"/>
    <col min="10254" max="10490" width="11.42578125" style="52"/>
    <col min="10491" max="10491" width="21.7109375" style="52" customWidth="1"/>
    <col min="10492" max="10492" width="21.5703125" style="52" customWidth="1"/>
    <col min="10493" max="10493" width="20.85546875" style="52" customWidth="1"/>
    <col min="10494" max="10494" width="21.140625" style="52" customWidth="1"/>
    <col min="10495" max="10495" width="11.42578125" style="52"/>
    <col min="10496" max="10496" width="13.7109375" style="52" customWidth="1"/>
    <col min="10497" max="10497" width="14.28515625" style="52" bestFit="1" customWidth="1"/>
    <col min="10498" max="10498" width="15.5703125" style="52" bestFit="1" customWidth="1"/>
    <col min="10499" max="10499" width="13.42578125" style="52" bestFit="1" customWidth="1"/>
    <col min="10500" max="10500" width="13.85546875" style="52" bestFit="1" customWidth="1"/>
    <col min="10501" max="10508" width="11.42578125" style="52"/>
    <col min="10509" max="10509" width="15.5703125" style="52" bestFit="1" customWidth="1"/>
    <col min="10510" max="10746" width="11.42578125" style="52"/>
    <col min="10747" max="10747" width="21.7109375" style="52" customWidth="1"/>
    <col min="10748" max="10748" width="21.5703125" style="52" customWidth="1"/>
    <col min="10749" max="10749" width="20.85546875" style="52" customWidth="1"/>
    <col min="10750" max="10750" width="21.140625" style="52" customWidth="1"/>
    <col min="10751" max="10751" width="11.42578125" style="52"/>
    <col min="10752" max="10752" width="13.7109375" style="52" customWidth="1"/>
    <col min="10753" max="10753" width="14.28515625" style="52" bestFit="1" customWidth="1"/>
    <col min="10754" max="10754" width="15.5703125" style="52" bestFit="1" customWidth="1"/>
    <col min="10755" max="10755" width="13.42578125" style="52" bestFit="1" customWidth="1"/>
    <col min="10756" max="10756" width="13.85546875" style="52" bestFit="1" customWidth="1"/>
    <col min="10757" max="10764" width="11.42578125" style="52"/>
    <col min="10765" max="10765" width="15.5703125" style="52" bestFit="1" customWidth="1"/>
    <col min="10766" max="11002" width="11.42578125" style="52"/>
    <col min="11003" max="11003" width="21.7109375" style="52" customWidth="1"/>
    <col min="11004" max="11004" width="21.5703125" style="52" customWidth="1"/>
    <col min="11005" max="11005" width="20.85546875" style="52" customWidth="1"/>
    <col min="11006" max="11006" width="21.140625" style="52" customWidth="1"/>
    <col min="11007" max="11007" width="11.42578125" style="52"/>
    <col min="11008" max="11008" width="13.7109375" style="52" customWidth="1"/>
    <col min="11009" max="11009" width="14.28515625" style="52" bestFit="1" customWidth="1"/>
    <col min="11010" max="11010" width="15.5703125" style="52" bestFit="1" customWidth="1"/>
    <col min="11011" max="11011" width="13.42578125" style="52" bestFit="1" customWidth="1"/>
    <col min="11012" max="11012" width="13.85546875" style="52" bestFit="1" customWidth="1"/>
    <col min="11013" max="11020" width="11.42578125" style="52"/>
    <col min="11021" max="11021" width="15.5703125" style="52" bestFit="1" customWidth="1"/>
    <col min="11022" max="11258" width="11.42578125" style="52"/>
    <col min="11259" max="11259" width="21.7109375" style="52" customWidth="1"/>
    <col min="11260" max="11260" width="21.5703125" style="52" customWidth="1"/>
    <col min="11261" max="11261" width="20.85546875" style="52" customWidth="1"/>
    <col min="11262" max="11262" width="21.140625" style="52" customWidth="1"/>
    <col min="11263" max="11263" width="11.42578125" style="52"/>
    <col min="11264" max="11264" width="13.7109375" style="52" customWidth="1"/>
    <col min="11265" max="11265" width="14.28515625" style="52" bestFit="1" customWidth="1"/>
    <col min="11266" max="11266" width="15.5703125" style="52" bestFit="1" customWidth="1"/>
    <col min="11267" max="11267" width="13.42578125" style="52" bestFit="1" customWidth="1"/>
    <col min="11268" max="11268" width="13.85546875" style="52" bestFit="1" customWidth="1"/>
    <col min="11269" max="11276" width="11.42578125" style="52"/>
    <col min="11277" max="11277" width="15.5703125" style="52" bestFit="1" customWidth="1"/>
    <col min="11278" max="11514" width="11.42578125" style="52"/>
    <col min="11515" max="11515" width="21.7109375" style="52" customWidth="1"/>
    <col min="11516" max="11516" width="21.5703125" style="52" customWidth="1"/>
    <col min="11517" max="11517" width="20.85546875" style="52" customWidth="1"/>
    <col min="11518" max="11518" width="21.140625" style="52" customWidth="1"/>
    <col min="11519" max="11519" width="11.42578125" style="52"/>
    <col min="11520" max="11520" width="13.7109375" style="52" customWidth="1"/>
    <col min="11521" max="11521" width="14.28515625" style="52" bestFit="1" customWidth="1"/>
    <col min="11522" max="11522" width="15.5703125" style="52" bestFit="1" customWidth="1"/>
    <col min="11523" max="11523" width="13.42578125" style="52" bestFit="1" customWidth="1"/>
    <col min="11524" max="11524" width="13.85546875" style="52" bestFit="1" customWidth="1"/>
    <col min="11525" max="11532" width="11.42578125" style="52"/>
    <col min="11533" max="11533" width="15.5703125" style="52" bestFit="1" customWidth="1"/>
    <col min="11534" max="11770" width="11.42578125" style="52"/>
    <col min="11771" max="11771" width="21.7109375" style="52" customWidth="1"/>
    <col min="11772" max="11772" width="21.5703125" style="52" customWidth="1"/>
    <col min="11773" max="11773" width="20.85546875" style="52" customWidth="1"/>
    <col min="11774" max="11774" width="21.140625" style="52" customWidth="1"/>
    <col min="11775" max="11775" width="11.42578125" style="52"/>
    <col min="11776" max="11776" width="13.7109375" style="52" customWidth="1"/>
    <col min="11777" max="11777" width="14.28515625" style="52" bestFit="1" customWidth="1"/>
    <col min="11778" max="11778" width="15.5703125" style="52" bestFit="1" customWidth="1"/>
    <col min="11779" max="11779" width="13.42578125" style="52" bestFit="1" customWidth="1"/>
    <col min="11780" max="11780" width="13.85546875" style="52" bestFit="1" customWidth="1"/>
    <col min="11781" max="11788" width="11.42578125" style="52"/>
    <col min="11789" max="11789" width="15.5703125" style="52" bestFit="1" customWidth="1"/>
    <col min="11790" max="12026" width="11.42578125" style="52"/>
    <col min="12027" max="12027" width="21.7109375" style="52" customWidth="1"/>
    <col min="12028" max="12028" width="21.5703125" style="52" customWidth="1"/>
    <col min="12029" max="12029" width="20.85546875" style="52" customWidth="1"/>
    <col min="12030" max="12030" width="21.140625" style="52" customWidth="1"/>
    <col min="12031" max="12031" width="11.42578125" style="52"/>
    <col min="12032" max="12032" width="13.7109375" style="52" customWidth="1"/>
    <col min="12033" max="12033" width="14.28515625" style="52" bestFit="1" customWidth="1"/>
    <col min="12034" max="12034" width="15.5703125" style="52" bestFit="1" customWidth="1"/>
    <col min="12035" max="12035" width="13.42578125" style="52" bestFit="1" customWidth="1"/>
    <col min="12036" max="12036" width="13.85546875" style="52" bestFit="1" customWidth="1"/>
    <col min="12037" max="12044" width="11.42578125" style="52"/>
    <col min="12045" max="12045" width="15.5703125" style="52" bestFit="1" customWidth="1"/>
    <col min="12046" max="12282" width="11.42578125" style="52"/>
    <col min="12283" max="12283" width="21.7109375" style="52" customWidth="1"/>
    <col min="12284" max="12284" width="21.5703125" style="52" customWidth="1"/>
    <col min="12285" max="12285" width="20.85546875" style="52" customWidth="1"/>
    <col min="12286" max="12286" width="21.140625" style="52" customWidth="1"/>
    <col min="12287" max="12287" width="11.42578125" style="52"/>
    <col min="12288" max="12288" width="13.7109375" style="52" customWidth="1"/>
    <col min="12289" max="12289" width="14.28515625" style="52" bestFit="1" customWidth="1"/>
    <col min="12290" max="12290" width="15.5703125" style="52" bestFit="1" customWidth="1"/>
    <col min="12291" max="12291" width="13.42578125" style="52" bestFit="1" customWidth="1"/>
    <col min="12292" max="12292" width="13.85546875" style="52" bestFit="1" customWidth="1"/>
    <col min="12293" max="12300" width="11.42578125" style="52"/>
    <col min="12301" max="12301" width="15.5703125" style="52" bestFit="1" customWidth="1"/>
    <col min="12302" max="12538" width="11.42578125" style="52"/>
    <col min="12539" max="12539" width="21.7109375" style="52" customWidth="1"/>
    <col min="12540" max="12540" width="21.5703125" style="52" customWidth="1"/>
    <col min="12541" max="12541" width="20.85546875" style="52" customWidth="1"/>
    <col min="12542" max="12542" width="21.140625" style="52" customWidth="1"/>
    <col min="12543" max="12543" width="11.42578125" style="52"/>
    <col min="12544" max="12544" width="13.7109375" style="52" customWidth="1"/>
    <col min="12545" max="12545" width="14.28515625" style="52" bestFit="1" customWidth="1"/>
    <col min="12546" max="12546" width="15.5703125" style="52" bestFit="1" customWidth="1"/>
    <col min="12547" max="12547" width="13.42578125" style="52" bestFit="1" customWidth="1"/>
    <col min="12548" max="12548" width="13.85546875" style="52" bestFit="1" customWidth="1"/>
    <col min="12549" max="12556" width="11.42578125" style="52"/>
    <col min="12557" max="12557" width="15.5703125" style="52" bestFit="1" customWidth="1"/>
    <col min="12558" max="12794" width="11.42578125" style="52"/>
    <col min="12795" max="12795" width="21.7109375" style="52" customWidth="1"/>
    <col min="12796" max="12796" width="21.5703125" style="52" customWidth="1"/>
    <col min="12797" max="12797" width="20.85546875" style="52" customWidth="1"/>
    <col min="12798" max="12798" width="21.140625" style="52" customWidth="1"/>
    <col min="12799" max="12799" width="11.42578125" style="52"/>
    <col min="12800" max="12800" width="13.7109375" style="52" customWidth="1"/>
    <col min="12801" max="12801" width="14.28515625" style="52" bestFit="1" customWidth="1"/>
    <col min="12802" max="12802" width="15.5703125" style="52" bestFit="1" customWidth="1"/>
    <col min="12803" max="12803" width="13.42578125" style="52" bestFit="1" customWidth="1"/>
    <col min="12804" max="12804" width="13.85546875" style="52" bestFit="1" customWidth="1"/>
    <col min="12805" max="12812" width="11.42578125" style="52"/>
    <col min="12813" max="12813" width="15.5703125" style="52" bestFit="1" customWidth="1"/>
    <col min="12814" max="13050" width="11.42578125" style="52"/>
    <col min="13051" max="13051" width="21.7109375" style="52" customWidth="1"/>
    <col min="13052" max="13052" width="21.5703125" style="52" customWidth="1"/>
    <col min="13053" max="13053" width="20.85546875" style="52" customWidth="1"/>
    <col min="13054" max="13054" width="21.140625" style="52" customWidth="1"/>
    <col min="13055" max="13055" width="11.42578125" style="52"/>
    <col min="13056" max="13056" width="13.7109375" style="52" customWidth="1"/>
    <col min="13057" max="13057" width="14.28515625" style="52" bestFit="1" customWidth="1"/>
    <col min="13058" max="13058" width="15.5703125" style="52" bestFit="1" customWidth="1"/>
    <col min="13059" max="13059" width="13.42578125" style="52" bestFit="1" customWidth="1"/>
    <col min="13060" max="13060" width="13.85546875" style="52" bestFit="1" customWidth="1"/>
    <col min="13061" max="13068" width="11.42578125" style="52"/>
    <col min="13069" max="13069" width="15.5703125" style="52" bestFit="1" customWidth="1"/>
    <col min="13070" max="13306" width="11.42578125" style="52"/>
    <col min="13307" max="13307" width="21.7109375" style="52" customWidth="1"/>
    <col min="13308" max="13308" width="21.5703125" style="52" customWidth="1"/>
    <col min="13309" max="13309" width="20.85546875" style="52" customWidth="1"/>
    <col min="13310" max="13310" width="21.140625" style="52" customWidth="1"/>
    <col min="13311" max="13311" width="11.42578125" style="52"/>
    <col min="13312" max="13312" width="13.7109375" style="52" customWidth="1"/>
    <col min="13313" max="13313" width="14.28515625" style="52" bestFit="1" customWidth="1"/>
    <col min="13314" max="13314" width="15.5703125" style="52" bestFit="1" customWidth="1"/>
    <col min="13315" max="13315" width="13.42578125" style="52" bestFit="1" customWidth="1"/>
    <col min="13316" max="13316" width="13.85546875" style="52" bestFit="1" customWidth="1"/>
    <col min="13317" max="13324" width="11.42578125" style="52"/>
    <col min="13325" max="13325" width="15.5703125" style="52" bestFit="1" customWidth="1"/>
    <col min="13326" max="13562" width="11.42578125" style="52"/>
    <col min="13563" max="13563" width="21.7109375" style="52" customWidth="1"/>
    <col min="13564" max="13564" width="21.5703125" style="52" customWidth="1"/>
    <col min="13565" max="13565" width="20.85546875" style="52" customWidth="1"/>
    <col min="13566" max="13566" width="21.140625" style="52" customWidth="1"/>
    <col min="13567" max="13567" width="11.42578125" style="52"/>
    <col min="13568" max="13568" width="13.7109375" style="52" customWidth="1"/>
    <col min="13569" max="13569" width="14.28515625" style="52" bestFit="1" customWidth="1"/>
    <col min="13570" max="13570" width="15.5703125" style="52" bestFit="1" customWidth="1"/>
    <col min="13571" max="13571" width="13.42578125" style="52" bestFit="1" customWidth="1"/>
    <col min="13572" max="13572" width="13.85546875" style="52" bestFit="1" customWidth="1"/>
    <col min="13573" max="13580" width="11.42578125" style="52"/>
    <col min="13581" max="13581" width="15.5703125" style="52" bestFit="1" customWidth="1"/>
    <col min="13582" max="13818" width="11.42578125" style="52"/>
    <col min="13819" max="13819" width="21.7109375" style="52" customWidth="1"/>
    <col min="13820" max="13820" width="21.5703125" style="52" customWidth="1"/>
    <col min="13821" max="13821" width="20.85546875" style="52" customWidth="1"/>
    <col min="13822" max="13822" width="21.140625" style="52" customWidth="1"/>
    <col min="13823" max="13823" width="11.42578125" style="52"/>
    <col min="13824" max="13824" width="13.7109375" style="52" customWidth="1"/>
    <col min="13825" max="13825" width="14.28515625" style="52" bestFit="1" customWidth="1"/>
    <col min="13826" max="13826" width="15.5703125" style="52" bestFit="1" customWidth="1"/>
    <col min="13827" max="13827" width="13.42578125" style="52" bestFit="1" customWidth="1"/>
    <col min="13828" max="13828" width="13.85546875" style="52" bestFit="1" customWidth="1"/>
    <col min="13829" max="13836" width="11.42578125" style="52"/>
    <col min="13837" max="13837" width="15.5703125" style="52" bestFit="1" customWidth="1"/>
    <col min="13838" max="14074" width="11.42578125" style="52"/>
    <col min="14075" max="14075" width="21.7109375" style="52" customWidth="1"/>
    <col min="14076" max="14076" width="21.5703125" style="52" customWidth="1"/>
    <col min="14077" max="14077" width="20.85546875" style="52" customWidth="1"/>
    <col min="14078" max="14078" width="21.140625" style="52" customWidth="1"/>
    <col min="14079" max="14079" width="11.42578125" style="52"/>
    <col min="14080" max="14080" width="13.7109375" style="52" customWidth="1"/>
    <col min="14081" max="14081" width="14.28515625" style="52" bestFit="1" customWidth="1"/>
    <col min="14082" max="14082" width="15.5703125" style="52" bestFit="1" customWidth="1"/>
    <col min="14083" max="14083" width="13.42578125" style="52" bestFit="1" customWidth="1"/>
    <col min="14084" max="14084" width="13.85546875" style="52" bestFit="1" customWidth="1"/>
    <col min="14085" max="14092" width="11.42578125" style="52"/>
    <col min="14093" max="14093" width="15.5703125" style="52" bestFit="1" customWidth="1"/>
    <col min="14094" max="14330" width="11.42578125" style="52"/>
    <col min="14331" max="14331" width="21.7109375" style="52" customWidth="1"/>
    <col min="14332" max="14332" width="21.5703125" style="52" customWidth="1"/>
    <col min="14333" max="14333" width="20.85546875" style="52" customWidth="1"/>
    <col min="14334" max="14334" width="21.140625" style="52" customWidth="1"/>
    <col min="14335" max="14335" width="11.42578125" style="52"/>
    <col min="14336" max="14336" width="13.7109375" style="52" customWidth="1"/>
    <col min="14337" max="14337" width="14.28515625" style="52" bestFit="1" customWidth="1"/>
    <col min="14338" max="14338" width="15.5703125" style="52" bestFit="1" customWidth="1"/>
    <col min="14339" max="14339" width="13.42578125" style="52" bestFit="1" customWidth="1"/>
    <col min="14340" max="14340" width="13.85546875" style="52" bestFit="1" customWidth="1"/>
    <col min="14341" max="14348" width="11.42578125" style="52"/>
    <col min="14349" max="14349" width="15.5703125" style="52" bestFit="1" customWidth="1"/>
    <col min="14350" max="14586" width="11.42578125" style="52"/>
    <col min="14587" max="14587" width="21.7109375" style="52" customWidth="1"/>
    <col min="14588" max="14588" width="21.5703125" style="52" customWidth="1"/>
    <col min="14589" max="14589" width="20.85546875" style="52" customWidth="1"/>
    <col min="14590" max="14590" width="21.140625" style="52" customWidth="1"/>
    <col min="14591" max="14591" width="11.42578125" style="52"/>
    <col min="14592" max="14592" width="13.7109375" style="52" customWidth="1"/>
    <col min="14593" max="14593" width="14.28515625" style="52" bestFit="1" customWidth="1"/>
    <col min="14594" max="14594" width="15.5703125" style="52" bestFit="1" customWidth="1"/>
    <col min="14595" max="14595" width="13.42578125" style="52" bestFit="1" customWidth="1"/>
    <col min="14596" max="14596" width="13.85546875" style="52" bestFit="1" customWidth="1"/>
    <col min="14597" max="14604" width="11.42578125" style="52"/>
    <col min="14605" max="14605" width="15.5703125" style="52" bestFit="1" customWidth="1"/>
    <col min="14606" max="14842" width="11.42578125" style="52"/>
    <col min="14843" max="14843" width="21.7109375" style="52" customWidth="1"/>
    <col min="14844" max="14844" width="21.5703125" style="52" customWidth="1"/>
    <col min="14845" max="14845" width="20.85546875" style="52" customWidth="1"/>
    <col min="14846" max="14846" width="21.140625" style="52" customWidth="1"/>
    <col min="14847" max="14847" width="11.42578125" style="52"/>
    <col min="14848" max="14848" width="13.7109375" style="52" customWidth="1"/>
    <col min="14849" max="14849" width="14.28515625" style="52" bestFit="1" customWidth="1"/>
    <col min="14850" max="14850" width="15.5703125" style="52" bestFit="1" customWidth="1"/>
    <col min="14851" max="14851" width="13.42578125" style="52" bestFit="1" customWidth="1"/>
    <col min="14852" max="14852" width="13.85546875" style="52" bestFit="1" customWidth="1"/>
    <col min="14853" max="14860" width="11.42578125" style="52"/>
    <col min="14861" max="14861" width="15.5703125" style="52" bestFit="1" customWidth="1"/>
    <col min="14862" max="15098" width="11.42578125" style="52"/>
    <col min="15099" max="15099" width="21.7109375" style="52" customWidth="1"/>
    <col min="15100" max="15100" width="21.5703125" style="52" customWidth="1"/>
    <col min="15101" max="15101" width="20.85546875" style="52" customWidth="1"/>
    <col min="15102" max="15102" width="21.140625" style="52" customWidth="1"/>
    <col min="15103" max="15103" width="11.42578125" style="52"/>
    <col min="15104" max="15104" width="13.7109375" style="52" customWidth="1"/>
    <col min="15105" max="15105" width="14.28515625" style="52" bestFit="1" customWidth="1"/>
    <col min="15106" max="15106" width="15.5703125" style="52" bestFit="1" customWidth="1"/>
    <col min="15107" max="15107" width="13.42578125" style="52" bestFit="1" customWidth="1"/>
    <col min="15108" max="15108" width="13.85546875" style="52" bestFit="1" customWidth="1"/>
    <col min="15109" max="15116" width="11.42578125" style="52"/>
    <col min="15117" max="15117" width="15.5703125" style="52" bestFit="1" customWidth="1"/>
    <col min="15118" max="15354" width="11.42578125" style="52"/>
    <col min="15355" max="15355" width="21.7109375" style="52" customWidth="1"/>
    <col min="15356" max="15356" width="21.5703125" style="52" customWidth="1"/>
    <col min="15357" max="15357" width="20.85546875" style="52" customWidth="1"/>
    <col min="15358" max="15358" width="21.140625" style="52" customWidth="1"/>
    <col min="15359" max="15359" width="11.42578125" style="52"/>
    <col min="15360" max="15360" width="13.7109375" style="52" customWidth="1"/>
    <col min="15361" max="15361" width="14.28515625" style="52" bestFit="1" customWidth="1"/>
    <col min="15362" max="15362" width="15.5703125" style="52" bestFit="1" customWidth="1"/>
    <col min="15363" max="15363" width="13.42578125" style="52" bestFit="1" customWidth="1"/>
    <col min="15364" max="15364" width="13.85546875" style="52" bestFit="1" customWidth="1"/>
    <col min="15365" max="15372" width="11.42578125" style="52"/>
    <col min="15373" max="15373" width="15.5703125" style="52" bestFit="1" customWidth="1"/>
    <col min="15374" max="15610" width="11.42578125" style="52"/>
    <col min="15611" max="15611" width="21.7109375" style="52" customWidth="1"/>
    <col min="15612" max="15612" width="21.5703125" style="52" customWidth="1"/>
    <col min="15613" max="15613" width="20.85546875" style="52" customWidth="1"/>
    <col min="15614" max="15614" width="21.140625" style="52" customWidth="1"/>
    <col min="15615" max="15615" width="11.42578125" style="52"/>
    <col min="15616" max="15616" width="13.7109375" style="52" customWidth="1"/>
    <col min="15617" max="15617" width="14.28515625" style="52" bestFit="1" customWidth="1"/>
    <col min="15618" max="15618" width="15.5703125" style="52" bestFit="1" customWidth="1"/>
    <col min="15619" max="15619" width="13.42578125" style="52" bestFit="1" customWidth="1"/>
    <col min="15620" max="15620" width="13.85546875" style="52" bestFit="1" customWidth="1"/>
    <col min="15621" max="15628" width="11.42578125" style="52"/>
    <col min="15629" max="15629" width="15.5703125" style="52" bestFit="1" customWidth="1"/>
    <col min="15630" max="15866" width="11.42578125" style="52"/>
    <col min="15867" max="15867" width="21.7109375" style="52" customWidth="1"/>
    <col min="15868" max="15868" width="21.5703125" style="52" customWidth="1"/>
    <col min="15869" max="15869" width="20.85546875" style="52" customWidth="1"/>
    <col min="15870" max="15870" width="21.140625" style="52" customWidth="1"/>
    <col min="15871" max="15871" width="11.42578125" style="52"/>
    <col min="15872" max="15872" width="13.7109375" style="52" customWidth="1"/>
    <col min="15873" max="15873" width="14.28515625" style="52" bestFit="1" customWidth="1"/>
    <col min="15874" max="15874" width="15.5703125" style="52" bestFit="1" customWidth="1"/>
    <col min="15875" max="15875" width="13.42578125" style="52" bestFit="1" customWidth="1"/>
    <col min="15876" max="15876" width="13.85546875" style="52" bestFit="1" customWidth="1"/>
    <col min="15877" max="15884" width="11.42578125" style="52"/>
    <col min="15885" max="15885" width="15.5703125" style="52" bestFit="1" customWidth="1"/>
    <col min="15886" max="16122" width="11.42578125" style="52"/>
    <col min="16123" max="16123" width="21.7109375" style="52" customWidth="1"/>
    <col min="16124" max="16124" width="21.5703125" style="52" customWidth="1"/>
    <col min="16125" max="16125" width="20.85546875" style="52" customWidth="1"/>
    <col min="16126" max="16126" width="21.140625" style="52" customWidth="1"/>
    <col min="16127" max="16127" width="11.42578125" style="52"/>
    <col min="16128" max="16128" width="13.7109375" style="52" customWidth="1"/>
    <col min="16129" max="16129" width="14.28515625" style="52" bestFit="1" customWidth="1"/>
    <col min="16130" max="16130" width="15.5703125" style="52" bestFit="1" customWidth="1"/>
    <col min="16131" max="16131" width="13.42578125" style="52" bestFit="1" customWidth="1"/>
    <col min="16132" max="16132" width="13.85546875" style="52" bestFit="1" customWidth="1"/>
    <col min="16133" max="16140" width="11.42578125" style="52"/>
    <col min="16141" max="16141" width="15.5703125" style="52" bestFit="1" customWidth="1"/>
    <col min="16142" max="16384" width="11.42578125" style="52"/>
  </cols>
  <sheetData>
    <row r="1" spans="1:14" ht="16.5" thickBot="1">
      <c r="A1" s="162" t="s">
        <v>0</v>
      </c>
      <c r="B1" s="163"/>
      <c r="C1" s="164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31.5" customHeight="1" thickBot="1">
      <c r="A2" s="53" t="s">
        <v>1</v>
      </c>
      <c r="B2" s="54" t="s">
        <v>2</v>
      </c>
      <c r="C2" s="55" t="s">
        <v>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74.25" customHeight="1" thickBot="1">
      <c r="A3" s="56" t="s">
        <v>9</v>
      </c>
      <c r="B3" s="57" t="s">
        <v>8</v>
      </c>
      <c r="C3" s="57" t="s">
        <v>28</v>
      </c>
      <c r="D3" s="51"/>
      <c r="E3" s="50"/>
      <c r="F3" s="50"/>
      <c r="G3" s="50"/>
      <c r="H3" s="50"/>
      <c r="I3" s="50"/>
      <c r="J3" s="50"/>
      <c r="K3" s="50"/>
      <c r="L3" s="50"/>
      <c r="M3" s="50"/>
      <c r="N3" s="51"/>
    </row>
    <row r="4" spans="1:14" ht="15.75" thickBot="1">
      <c r="A4" s="50"/>
      <c r="B4" s="50"/>
      <c r="C4" s="50"/>
      <c r="D4" s="50"/>
      <c r="E4" s="50"/>
      <c r="F4" s="51"/>
      <c r="G4" s="50"/>
      <c r="H4" s="50"/>
      <c r="I4" s="50"/>
      <c r="J4" s="50"/>
      <c r="K4" s="50"/>
      <c r="L4" s="50"/>
      <c r="M4" s="50"/>
      <c r="N4" s="51"/>
    </row>
    <row r="5" spans="1:14" ht="20.25" thickBot="1">
      <c r="A5" s="165" t="s">
        <v>6</v>
      </c>
      <c r="B5" s="166"/>
      <c r="C5" s="166"/>
      <c r="D5" s="166"/>
      <c r="E5" s="166"/>
      <c r="F5" s="167"/>
      <c r="G5" s="168"/>
      <c r="H5" s="168"/>
      <c r="I5" s="168"/>
      <c r="J5" s="168"/>
      <c r="K5" s="168"/>
      <c r="L5" s="168"/>
      <c r="M5" s="169"/>
      <c r="N5" s="51"/>
    </row>
    <row r="6" spans="1:14" ht="81.75" customHeight="1" thickBot="1">
      <c r="A6" s="58" t="s">
        <v>16</v>
      </c>
      <c r="B6" s="59" t="s">
        <v>17</v>
      </c>
      <c r="C6" s="60" t="s">
        <v>18</v>
      </c>
      <c r="D6" s="61" t="s">
        <v>7</v>
      </c>
      <c r="E6" s="62" t="s">
        <v>4</v>
      </c>
      <c r="F6" s="61" t="s">
        <v>5</v>
      </c>
      <c r="G6" s="63">
        <v>42370</v>
      </c>
      <c r="H6" s="63">
        <v>42401</v>
      </c>
      <c r="I6" s="63">
        <v>42430</v>
      </c>
      <c r="J6" s="63">
        <v>42461</v>
      </c>
      <c r="K6" s="63">
        <v>42491</v>
      </c>
      <c r="L6" s="63">
        <v>42522</v>
      </c>
      <c r="M6" s="54" t="s">
        <v>29</v>
      </c>
      <c r="N6" s="51"/>
    </row>
    <row r="7" spans="1:14" ht="228" customHeight="1">
      <c r="A7" s="170" t="s">
        <v>30</v>
      </c>
      <c r="B7" s="172">
        <v>12262</v>
      </c>
      <c r="C7" s="170" t="s">
        <v>31</v>
      </c>
      <c r="D7" s="170" t="s">
        <v>32</v>
      </c>
      <c r="E7" s="174">
        <v>15900</v>
      </c>
      <c r="F7" s="170" t="s">
        <v>33</v>
      </c>
      <c r="G7" s="159">
        <v>777</v>
      </c>
      <c r="H7" s="159">
        <v>1106</v>
      </c>
      <c r="I7" s="159">
        <v>668</v>
      </c>
      <c r="J7" s="159">
        <v>1211</v>
      </c>
      <c r="K7" s="159">
        <v>1363</v>
      </c>
      <c r="L7" s="159">
        <v>1754</v>
      </c>
      <c r="M7" s="159">
        <f>SUM(G7:L9)</f>
        <v>6879</v>
      </c>
      <c r="N7" s="51"/>
    </row>
    <row r="8" spans="1:14" ht="13.5" customHeight="1">
      <c r="A8" s="171"/>
      <c r="B8" s="173"/>
      <c r="C8" s="171"/>
      <c r="D8" s="171"/>
      <c r="E8" s="173"/>
      <c r="F8" s="171"/>
      <c r="G8" s="160"/>
      <c r="H8" s="160"/>
      <c r="I8" s="160"/>
      <c r="J8" s="160"/>
      <c r="K8" s="160"/>
      <c r="L8" s="160"/>
      <c r="M8" s="160"/>
      <c r="N8" s="51"/>
    </row>
    <row r="9" spans="1:14" ht="22.5" customHeight="1" thickBot="1">
      <c r="A9" s="171"/>
      <c r="B9" s="173"/>
      <c r="C9" s="171"/>
      <c r="D9" s="171"/>
      <c r="E9" s="173"/>
      <c r="F9" s="171"/>
      <c r="G9" s="161"/>
      <c r="H9" s="161"/>
      <c r="I9" s="161"/>
      <c r="J9" s="161"/>
      <c r="K9" s="161"/>
      <c r="L9" s="161"/>
      <c r="M9" s="160"/>
      <c r="N9" s="51"/>
    </row>
    <row r="10" spans="1:14" s="67" customFormat="1" ht="234.75" customHeight="1" thickBot="1">
      <c r="A10" s="64" t="s">
        <v>30</v>
      </c>
      <c r="B10" s="64">
        <v>12262</v>
      </c>
      <c r="C10" s="64" t="s">
        <v>31</v>
      </c>
      <c r="D10" s="64" t="s">
        <v>34</v>
      </c>
      <c r="E10" s="64">
        <v>65</v>
      </c>
      <c r="F10" s="64" t="s">
        <v>35</v>
      </c>
      <c r="G10" s="64">
        <v>5</v>
      </c>
      <c r="H10" s="64">
        <v>13</v>
      </c>
      <c r="I10" s="64">
        <v>1</v>
      </c>
      <c r="J10" s="64">
        <v>14</v>
      </c>
      <c r="K10" s="64">
        <v>12</v>
      </c>
      <c r="L10" s="64">
        <v>11</v>
      </c>
      <c r="M10" s="65">
        <f>SUM(G10:L12)</f>
        <v>56</v>
      </c>
      <c r="N10" s="66"/>
    </row>
    <row r="11" spans="1:14" ht="13.5" customHeight="1" thickBot="1">
      <c r="M11" s="68"/>
    </row>
    <row r="12" spans="1:14" ht="13.5" customHeight="1" thickBot="1">
      <c r="D12" s="69"/>
      <c r="E12" s="70"/>
      <c r="F12" s="71"/>
      <c r="G12" s="72"/>
      <c r="M12" s="68"/>
    </row>
  </sheetData>
  <mergeCells count="16">
    <mergeCell ref="A1:C1"/>
    <mergeCell ref="A5:F5"/>
    <mergeCell ref="G5:M5"/>
    <mergeCell ref="A7:A9"/>
    <mergeCell ref="B7:B9"/>
    <mergeCell ref="C7:C9"/>
    <mergeCell ref="D7:D9"/>
    <mergeCell ref="E7:E9"/>
    <mergeCell ref="F7:F9"/>
    <mergeCell ref="M7:M9"/>
    <mergeCell ref="G7:G9"/>
    <mergeCell ref="H7:H9"/>
    <mergeCell ref="I7:I9"/>
    <mergeCell ref="J7:J9"/>
    <mergeCell ref="K7:K9"/>
    <mergeCell ref="L7:L9"/>
  </mergeCells>
  <pageMargins left="0.74803149606299213" right="0.74803149606299213" top="0.98425196850393704" bottom="0.98425196850393704" header="0" footer="0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opLeftCell="F7" workbookViewId="0">
      <selection activeCell="Q13" sqref="Q13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</row>
    <row r="4" spans="1:13" ht="19.5">
      <c r="A4" s="49"/>
      <c r="B4" s="49"/>
      <c r="C4" s="49"/>
      <c r="D4" s="49"/>
      <c r="E4" s="49"/>
      <c r="F4" s="49"/>
      <c r="G4" s="49"/>
      <c r="H4" s="49"/>
    </row>
    <row r="5" spans="1:13" ht="23.25" customHeight="1"/>
    <row r="7" spans="1:13" ht="15" customHeight="1">
      <c r="A7" s="178" t="s">
        <v>0</v>
      </c>
      <c r="B7" s="178"/>
      <c r="C7" s="178"/>
      <c r="D7" s="73"/>
      <c r="E7" s="74"/>
    </row>
    <row r="8" spans="1:13" ht="15.75">
      <c r="A8" s="4" t="s">
        <v>1</v>
      </c>
      <c r="B8" s="4" t="s">
        <v>2</v>
      </c>
      <c r="C8" s="75" t="s">
        <v>3</v>
      </c>
      <c r="D8" s="76"/>
      <c r="E8" s="2"/>
    </row>
    <row r="9" spans="1:13" ht="42.75" customHeight="1">
      <c r="A9" s="77" t="s">
        <v>9</v>
      </c>
      <c r="B9" s="78" t="s">
        <v>8</v>
      </c>
      <c r="C9" s="78" t="s">
        <v>36</v>
      </c>
      <c r="D9" s="79"/>
      <c r="E9" s="2"/>
    </row>
    <row r="10" spans="1:13" ht="24" customHeight="1" thickBot="1">
      <c r="A10" s="14"/>
      <c r="B10" s="14"/>
      <c r="C10" s="14"/>
      <c r="D10" s="13"/>
      <c r="E10" s="2"/>
      <c r="F10" s="15"/>
    </row>
    <row r="11" spans="1:13" ht="18" customHeight="1" thickBot="1">
      <c r="A11" s="179" t="s">
        <v>6</v>
      </c>
      <c r="B11" s="180"/>
      <c r="C11" s="180"/>
      <c r="D11" s="180"/>
      <c r="E11" s="180"/>
      <c r="F11" s="181"/>
      <c r="G11" s="183"/>
      <c r="H11" s="183"/>
      <c r="I11" s="183"/>
      <c r="J11" s="183"/>
      <c r="K11" s="183"/>
      <c r="L11" s="183"/>
      <c r="M11" s="184"/>
    </row>
    <row r="12" spans="1:13" s="83" customFormat="1" ht="40.5" customHeight="1">
      <c r="A12" s="16" t="s">
        <v>16</v>
      </c>
      <c r="B12" s="21" t="s">
        <v>17</v>
      </c>
      <c r="C12" s="22" t="s">
        <v>18</v>
      </c>
      <c r="D12" s="80" t="s">
        <v>7</v>
      </c>
      <c r="E12" s="17" t="s">
        <v>4</v>
      </c>
      <c r="F12" s="80" t="s">
        <v>5</v>
      </c>
      <c r="G12" s="81">
        <v>42370</v>
      </c>
      <c r="H12" s="81">
        <v>42401</v>
      </c>
      <c r="I12" s="81">
        <v>42430</v>
      </c>
      <c r="J12" s="81">
        <v>42461</v>
      </c>
      <c r="K12" s="81">
        <v>42491</v>
      </c>
      <c r="L12" s="81">
        <v>42522</v>
      </c>
      <c r="M12" s="82" t="s">
        <v>29</v>
      </c>
    </row>
    <row r="13" spans="1:13" s="14" customFormat="1" ht="63" customHeight="1">
      <c r="A13" s="175" t="s">
        <v>37</v>
      </c>
      <c r="B13" s="176">
        <v>12491</v>
      </c>
      <c r="C13" s="177" t="s">
        <v>38</v>
      </c>
      <c r="D13" s="84" t="s">
        <v>39</v>
      </c>
      <c r="E13" s="85">
        <v>30</v>
      </c>
      <c r="F13" s="84" t="s">
        <v>40</v>
      </c>
      <c r="G13" s="86">
        <v>0</v>
      </c>
      <c r="H13" s="86">
        <v>0</v>
      </c>
      <c r="I13" s="86">
        <v>8</v>
      </c>
      <c r="J13" s="86">
        <v>31</v>
      </c>
      <c r="K13" s="86">
        <v>10</v>
      </c>
      <c r="L13" s="86">
        <v>10</v>
      </c>
      <c r="M13" s="86">
        <f>SUM(G13:L13)</f>
        <v>59</v>
      </c>
    </row>
    <row r="14" spans="1:13" s="14" customFormat="1" ht="49.5" customHeight="1">
      <c r="A14" s="175"/>
      <c r="B14" s="176"/>
      <c r="C14" s="177"/>
      <c r="D14" s="84" t="s">
        <v>41</v>
      </c>
      <c r="E14" s="85">
        <v>20</v>
      </c>
      <c r="F14" s="84" t="s">
        <v>42</v>
      </c>
      <c r="G14" s="86">
        <v>2</v>
      </c>
      <c r="H14" s="86">
        <v>5</v>
      </c>
      <c r="I14" s="86">
        <v>3</v>
      </c>
      <c r="J14" s="86">
        <v>3</v>
      </c>
      <c r="K14" s="86">
        <v>3</v>
      </c>
      <c r="L14" s="86">
        <v>5</v>
      </c>
      <c r="M14" s="86">
        <f>SUM(G14:L14)</f>
        <v>21</v>
      </c>
    </row>
    <row r="15" spans="1:13" s="14" customFormat="1" ht="50.25" customHeight="1">
      <c r="A15" s="175"/>
      <c r="B15" s="176"/>
      <c r="C15" s="177"/>
      <c r="D15" s="84" t="s">
        <v>43</v>
      </c>
      <c r="E15" s="85">
        <v>150</v>
      </c>
      <c r="F15" s="84" t="s">
        <v>44</v>
      </c>
      <c r="G15" s="86">
        <v>45</v>
      </c>
      <c r="H15" s="86">
        <v>122</v>
      </c>
      <c r="I15" s="86">
        <v>75</v>
      </c>
      <c r="J15" s="86">
        <v>166</v>
      </c>
      <c r="K15" s="86">
        <v>58</v>
      </c>
      <c r="L15" s="86">
        <v>239</v>
      </c>
      <c r="M15" s="86">
        <f>SUM(G15:L15)</f>
        <v>705</v>
      </c>
    </row>
    <row r="16" spans="1:13" s="14" customFormat="1" ht="46.5" customHeight="1">
      <c r="A16" s="175"/>
      <c r="B16" s="176"/>
      <c r="C16" s="177"/>
      <c r="D16" s="84" t="s">
        <v>45</v>
      </c>
      <c r="E16" s="85">
        <v>40</v>
      </c>
      <c r="F16" s="84" t="s">
        <v>46</v>
      </c>
      <c r="G16" s="86">
        <v>2</v>
      </c>
      <c r="H16" s="86">
        <v>0</v>
      </c>
      <c r="I16" s="86">
        <v>3</v>
      </c>
      <c r="J16" s="87">
        <v>0</v>
      </c>
      <c r="K16" s="87">
        <v>0</v>
      </c>
      <c r="L16" s="86">
        <v>5</v>
      </c>
      <c r="M16" s="86">
        <f>SUM(G16:L16)</f>
        <v>10</v>
      </c>
    </row>
    <row r="17" spans="1:13" s="14" customFormat="1" ht="73.5" customHeight="1">
      <c r="A17" s="175"/>
      <c r="B17" s="176"/>
      <c r="C17" s="177"/>
      <c r="D17" s="84" t="s">
        <v>47</v>
      </c>
      <c r="E17" s="85">
        <v>4</v>
      </c>
      <c r="F17" s="84" t="s">
        <v>48</v>
      </c>
      <c r="G17" s="86">
        <v>0</v>
      </c>
      <c r="H17" s="86">
        <v>0</v>
      </c>
      <c r="I17" s="86">
        <v>0</v>
      </c>
      <c r="J17" s="86">
        <v>1</v>
      </c>
      <c r="K17" s="86">
        <v>0</v>
      </c>
      <c r="L17" s="86">
        <v>0</v>
      </c>
      <c r="M17" s="86">
        <f>SUM(G17:L17)</f>
        <v>1</v>
      </c>
    </row>
  </sheetData>
  <mergeCells count="8">
    <mergeCell ref="A13:A17"/>
    <mergeCell ref="B13:B17"/>
    <mergeCell ref="C13:C17"/>
    <mergeCell ref="A2:G2"/>
    <mergeCell ref="A3:H3"/>
    <mergeCell ref="A7:C7"/>
    <mergeCell ref="A11:F11"/>
    <mergeCell ref="G11:M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topLeftCell="E10" zoomScale="70" zoomScaleNormal="70" workbookViewId="0">
      <selection activeCell="Q15" sqref="Q15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33.7109375" style="2" customWidth="1"/>
    <col min="5" max="5" width="16.140625" style="19" customWidth="1"/>
    <col min="6" max="6" width="16.85546875" style="2" customWidth="1"/>
    <col min="7" max="8" width="11.42578125" style="2"/>
    <col min="9" max="9" width="23.42578125" style="2" customWidth="1"/>
    <col min="10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ht="19.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3" ht="23.25" customHeight="1"/>
    <row r="7" spans="1:13" ht="15" customHeight="1" thickBot="1">
      <c r="A7" s="185" t="s">
        <v>0</v>
      </c>
      <c r="B7" s="186"/>
      <c r="C7" s="187"/>
      <c r="D7" s="73"/>
      <c r="E7" s="74"/>
    </row>
    <row r="8" spans="1:13" ht="16.5" thickBot="1">
      <c r="A8" s="88" t="s">
        <v>1</v>
      </c>
      <c r="B8" s="88" t="s">
        <v>2</v>
      </c>
      <c r="C8" s="89" t="s">
        <v>3</v>
      </c>
      <c r="D8" s="76"/>
      <c r="E8" s="2"/>
    </row>
    <row r="9" spans="1:13" ht="45.75" thickBot="1">
      <c r="A9" s="90" t="s">
        <v>9</v>
      </c>
      <c r="B9" s="91" t="s">
        <v>8</v>
      </c>
      <c r="C9" s="91" t="s">
        <v>49</v>
      </c>
      <c r="D9" s="79"/>
      <c r="E9" s="2"/>
    </row>
    <row r="10" spans="1:13" ht="15.75" thickBot="1">
      <c r="A10" s="14"/>
      <c r="B10" s="14"/>
      <c r="C10" s="14"/>
      <c r="D10" s="13"/>
      <c r="E10" s="2"/>
      <c r="F10" s="15"/>
    </row>
    <row r="11" spans="1:13" ht="20.25" thickBot="1">
      <c r="A11" s="155" t="s">
        <v>6</v>
      </c>
      <c r="B11" s="156"/>
      <c r="C11" s="156"/>
      <c r="D11" s="156"/>
      <c r="E11" s="156"/>
      <c r="F11" s="157"/>
      <c r="G11" s="188"/>
      <c r="H11" s="189"/>
      <c r="I11" s="189"/>
      <c r="J11" s="189"/>
      <c r="K11" s="189"/>
      <c r="L11" s="189"/>
      <c r="M11" s="190"/>
    </row>
    <row r="12" spans="1:13" ht="80.25" customHeight="1" thickBot="1">
      <c r="A12" s="93" t="s">
        <v>16</v>
      </c>
      <c r="B12" s="23" t="s">
        <v>17</v>
      </c>
      <c r="C12" s="23" t="s">
        <v>18</v>
      </c>
      <c r="D12" s="23" t="s">
        <v>7</v>
      </c>
      <c r="E12" s="93" t="s">
        <v>4</v>
      </c>
      <c r="F12" s="23" t="s">
        <v>5</v>
      </c>
      <c r="G12" s="94">
        <v>42370</v>
      </c>
      <c r="H12" s="94">
        <v>42401</v>
      </c>
      <c r="I12" s="94">
        <v>42430</v>
      </c>
      <c r="J12" s="94">
        <v>42461</v>
      </c>
      <c r="K12" s="94">
        <v>42491</v>
      </c>
      <c r="L12" s="94">
        <v>42522</v>
      </c>
      <c r="M12" s="92" t="s">
        <v>29</v>
      </c>
    </row>
    <row r="13" spans="1:13" ht="66.75" customHeight="1" thickBot="1">
      <c r="A13" s="191" t="s">
        <v>50</v>
      </c>
      <c r="B13" s="192">
        <v>12464</v>
      </c>
      <c r="C13" s="193" t="s">
        <v>51</v>
      </c>
      <c r="D13" s="33" t="s">
        <v>52</v>
      </c>
      <c r="E13" s="95">
        <v>25</v>
      </c>
      <c r="F13" s="33" t="s">
        <v>53</v>
      </c>
      <c r="G13" s="97">
        <v>24</v>
      </c>
      <c r="H13" s="97">
        <v>26</v>
      </c>
      <c r="I13" s="97">
        <v>26</v>
      </c>
      <c r="J13" s="97">
        <v>26</v>
      </c>
      <c r="K13" s="97">
        <v>26</v>
      </c>
      <c r="L13" s="97">
        <v>24</v>
      </c>
      <c r="M13" s="98">
        <f>SUM(G13:L13)</f>
        <v>152</v>
      </c>
    </row>
    <row r="14" spans="1:13" ht="90.75" customHeight="1" thickBot="1">
      <c r="A14" s="191"/>
      <c r="B14" s="192"/>
      <c r="C14" s="193"/>
      <c r="D14" s="34" t="s">
        <v>54</v>
      </c>
      <c r="E14" s="99">
        <v>0.5</v>
      </c>
      <c r="F14" s="34" t="s">
        <v>55</v>
      </c>
      <c r="G14" s="98">
        <v>0</v>
      </c>
      <c r="H14" s="98">
        <v>0</v>
      </c>
      <c r="I14" s="100">
        <v>0.25419999999999998</v>
      </c>
      <c r="J14" s="98">
        <v>0</v>
      </c>
      <c r="K14" s="98">
        <v>0</v>
      </c>
      <c r="L14" s="100">
        <v>0.37980000000000003</v>
      </c>
      <c r="M14" s="98"/>
    </row>
    <row r="15" spans="1:13" ht="99.75" customHeight="1" thickBot="1">
      <c r="A15" s="191"/>
      <c r="B15" s="192"/>
      <c r="C15" s="193"/>
      <c r="D15" s="33" t="s">
        <v>56</v>
      </c>
      <c r="E15" s="101">
        <v>0.8</v>
      </c>
      <c r="F15" s="33" t="s">
        <v>57</v>
      </c>
      <c r="G15" s="97">
        <v>0</v>
      </c>
      <c r="H15" s="97">
        <v>0</v>
      </c>
      <c r="I15" s="96">
        <v>0</v>
      </c>
      <c r="J15" s="97">
        <v>0</v>
      </c>
      <c r="K15" s="97">
        <v>0</v>
      </c>
      <c r="L15" s="103">
        <v>0.84670000000000001</v>
      </c>
      <c r="M15" s="97"/>
    </row>
    <row r="16" spans="1:13" ht="76.5" customHeight="1" thickBot="1">
      <c r="A16" s="191"/>
      <c r="B16" s="192"/>
      <c r="C16" s="193"/>
      <c r="D16" s="34" t="s">
        <v>58</v>
      </c>
      <c r="E16" s="104">
        <v>5</v>
      </c>
      <c r="F16" s="34" t="s">
        <v>59</v>
      </c>
      <c r="G16" s="98">
        <v>0</v>
      </c>
      <c r="H16" s="98">
        <v>1</v>
      </c>
      <c r="I16" s="98">
        <v>1</v>
      </c>
      <c r="J16" s="98">
        <v>0</v>
      </c>
      <c r="K16" s="98">
        <v>0</v>
      </c>
      <c r="L16" s="98">
        <v>0</v>
      </c>
      <c r="M16" s="98">
        <f>SUM(G16:L16)</f>
        <v>2</v>
      </c>
    </row>
  </sheetData>
  <mergeCells count="8">
    <mergeCell ref="A13:A16"/>
    <mergeCell ref="B13:B16"/>
    <mergeCell ref="C13:C16"/>
    <mergeCell ref="A2:K2"/>
    <mergeCell ref="A3:L3"/>
    <mergeCell ref="A7:C7"/>
    <mergeCell ref="A11:F11"/>
    <mergeCell ref="G11:M11"/>
  </mergeCells>
  <pageMargins left="0.7" right="0.7" top="0.75" bottom="0.75" header="0.3" footer="0.3"/>
  <pageSetup scale="4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topLeftCell="D7" workbookViewId="0">
      <selection activeCell="P14" sqref="P14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</row>
    <row r="4" spans="1:13" ht="19.5">
      <c r="A4" s="49"/>
      <c r="B4" s="49"/>
      <c r="C4" s="49"/>
      <c r="D4" s="49"/>
      <c r="E4" s="49"/>
      <c r="F4" s="49"/>
      <c r="G4" s="49"/>
      <c r="H4" s="49"/>
    </row>
    <row r="5" spans="1:13" ht="23.25" customHeight="1"/>
    <row r="7" spans="1:13" ht="15.75" thickBot="1"/>
    <row r="8" spans="1:13" ht="15" customHeight="1" thickBot="1">
      <c r="A8" s="200" t="s">
        <v>0</v>
      </c>
      <c r="B8" s="200"/>
      <c r="C8" s="200"/>
      <c r="D8" s="73"/>
      <c r="E8" s="74"/>
    </row>
    <row r="9" spans="1:13" ht="16.5" thickBot="1">
      <c r="A9" s="88" t="s">
        <v>1</v>
      </c>
      <c r="B9" s="88" t="s">
        <v>2</v>
      </c>
      <c r="C9" s="89" t="s">
        <v>3</v>
      </c>
      <c r="D9" s="76"/>
      <c r="E9" s="2"/>
    </row>
    <row r="10" spans="1:13" ht="42.75" customHeight="1" thickBot="1">
      <c r="A10" s="90" t="s">
        <v>9</v>
      </c>
      <c r="B10" s="91" t="s">
        <v>60</v>
      </c>
      <c r="C10" s="91" t="s">
        <v>61</v>
      </c>
      <c r="D10" s="79"/>
      <c r="E10" s="2"/>
    </row>
    <row r="11" spans="1:13" ht="24" customHeight="1" thickBot="1">
      <c r="A11" s="14"/>
      <c r="B11" s="14"/>
      <c r="C11" s="14"/>
      <c r="D11" s="13"/>
      <c r="E11" s="2"/>
      <c r="F11" s="15"/>
    </row>
    <row r="12" spans="1:13" ht="18" customHeight="1" thickBot="1">
      <c r="A12" s="155" t="s">
        <v>6</v>
      </c>
      <c r="B12" s="156"/>
      <c r="C12" s="156"/>
      <c r="D12" s="156"/>
      <c r="E12" s="156"/>
      <c r="F12" s="157"/>
      <c r="G12" s="189"/>
      <c r="H12" s="189"/>
      <c r="I12" s="189"/>
      <c r="J12" s="189"/>
      <c r="K12" s="189"/>
      <c r="L12" s="189"/>
      <c r="M12" s="190"/>
    </row>
    <row r="13" spans="1:13" ht="56.25" customHeight="1" thickBot="1">
      <c r="A13" s="16" t="s">
        <v>16</v>
      </c>
      <c r="B13" s="23" t="s">
        <v>17</v>
      </c>
      <c r="C13" s="22" t="s">
        <v>18</v>
      </c>
      <c r="D13" s="80" t="s">
        <v>7</v>
      </c>
      <c r="E13" s="17" t="s">
        <v>4</v>
      </c>
      <c r="F13" s="80" t="s">
        <v>5</v>
      </c>
      <c r="G13" s="45">
        <v>42370</v>
      </c>
      <c r="H13" s="45">
        <v>42401</v>
      </c>
      <c r="I13" s="45">
        <v>42430</v>
      </c>
      <c r="J13" s="45">
        <v>42461</v>
      </c>
      <c r="K13" s="45">
        <v>42491</v>
      </c>
      <c r="L13" s="45">
        <v>42522</v>
      </c>
      <c r="M13" s="105" t="s">
        <v>29</v>
      </c>
    </row>
    <row r="14" spans="1:13" ht="50.25" customHeight="1" thickBot="1">
      <c r="A14" s="194" t="s">
        <v>62</v>
      </c>
      <c r="B14" s="196">
        <v>12641</v>
      </c>
      <c r="C14" s="198" t="s">
        <v>63</v>
      </c>
      <c r="D14" s="106" t="s">
        <v>64</v>
      </c>
      <c r="E14" s="95">
        <v>44752</v>
      </c>
      <c r="F14" s="107" t="s">
        <v>65</v>
      </c>
      <c r="G14" s="44">
        <v>4010</v>
      </c>
      <c r="H14" s="44">
        <v>3151</v>
      </c>
      <c r="I14" s="206">
        <v>3947</v>
      </c>
      <c r="J14" s="206">
        <v>2151</v>
      </c>
      <c r="K14" s="44">
        <v>3115</v>
      </c>
      <c r="L14" s="44">
        <v>2633</v>
      </c>
      <c r="M14" s="44">
        <f>SUM(G14:L14)</f>
        <v>19007</v>
      </c>
    </row>
    <row r="15" spans="1:13" ht="36.75" customHeight="1" thickBot="1">
      <c r="A15" s="195"/>
      <c r="B15" s="197"/>
      <c r="C15" s="199"/>
      <c r="D15" s="106" t="s">
        <v>66</v>
      </c>
      <c r="E15" s="95">
        <v>383</v>
      </c>
      <c r="F15" s="107" t="s">
        <v>67</v>
      </c>
      <c r="G15" s="44">
        <v>26</v>
      </c>
      <c r="H15" s="44">
        <v>26</v>
      </c>
      <c r="I15" s="206">
        <v>26</v>
      </c>
      <c r="J15" s="206">
        <v>26</v>
      </c>
      <c r="K15" s="44">
        <v>26</v>
      </c>
      <c r="L15" s="44">
        <v>26</v>
      </c>
      <c r="M15" s="44">
        <f>SUM(G15:L15)</f>
        <v>156</v>
      </c>
    </row>
    <row r="16" spans="1:13" ht="48" customHeight="1" thickBot="1">
      <c r="A16" s="195"/>
      <c r="B16" s="197"/>
      <c r="C16" s="199"/>
      <c r="D16" s="34" t="s">
        <v>68</v>
      </c>
      <c r="E16" s="95">
        <v>4999</v>
      </c>
      <c r="F16" s="33" t="s">
        <v>69</v>
      </c>
      <c r="G16" s="44">
        <v>496</v>
      </c>
      <c r="H16" s="44">
        <v>575</v>
      </c>
      <c r="I16" s="206">
        <v>501</v>
      </c>
      <c r="J16" s="206">
        <v>271</v>
      </c>
      <c r="K16" s="44">
        <v>277</v>
      </c>
      <c r="L16" s="44">
        <v>274</v>
      </c>
      <c r="M16" s="44">
        <f>SUM(G16:L16)</f>
        <v>2394</v>
      </c>
    </row>
    <row r="17" spans="1:13" ht="49.5" customHeight="1">
      <c r="A17" s="195"/>
      <c r="B17" s="197"/>
      <c r="C17" s="199"/>
      <c r="D17" s="106" t="s">
        <v>70</v>
      </c>
      <c r="E17" s="84">
        <v>5</v>
      </c>
      <c r="F17" s="84" t="s">
        <v>71</v>
      </c>
      <c r="G17" s="84">
        <v>1</v>
      </c>
      <c r="H17" s="84">
        <v>1</v>
      </c>
      <c r="I17" s="84">
        <v>1</v>
      </c>
      <c r="J17" s="84">
        <v>3</v>
      </c>
      <c r="K17" s="84">
        <v>2</v>
      </c>
      <c r="L17" s="84">
        <v>4</v>
      </c>
      <c r="M17" s="84">
        <f>SUM(G17:L17)</f>
        <v>12</v>
      </c>
    </row>
    <row r="18" spans="1:13" ht="36.75" customHeight="1">
      <c r="A18" s="108"/>
      <c r="B18" s="109"/>
      <c r="C18" s="110"/>
      <c r="D18" s="110"/>
      <c r="E18" s="110"/>
      <c r="F18" s="110"/>
      <c r="G18" s="111"/>
      <c r="H18" s="111"/>
      <c r="I18" s="111"/>
      <c r="J18" s="111"/>
      <c r="K18" s="111"/>
      <c r="L18" s="111"/>
      <c r="M18" s="111"/>
    </row>
    <row r="21" spans="1:13" ht="15" customHeight="1"/>
  </sheetData>
  <mergeCells count="8">
    <mergeCell ref="A14:A17"/>
    <mergeCell ref="B14:B17"/>
    <mergeCell ref="C14:C17"/>
    <mergeCell ref="A2:G2"/>
    <mergeCell ref="A3:H3"/>
    <mergeCell ref="A8:C8"/>
    <mergeCell ref="A12:F12"/>
    <mergeCell ref="G12:M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opLeftCell="F10" workbookViewId="0">
      <selection activeCell="Q14" sqref="Q14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16384" width="11.42578125" style="2"/>
  </cols>
  <sheetData>
    <row r="2" spans="1:12" ht="19.5">
      <c r="A2" s="151" t="s">
        <v>11</v>
      </c>
      <c r="B2" s="151"/>
      <c r="C2" s="151"/>
      <c r="D2" s="151"/>
      <c r="E2" s="151"/>
      <c r="F2" s="151"/>
      <c r="G2" s="151"/>
    </row>
    <row r="3" spans="1:12" ht="19.5">
      <c r="A3" s="151" t="s">
        <v>10</v>
      </c>
      <c r="B3" s="151"/>
      <c r="C3" s="151"/>
      <c r="D3" s="151"/>
      <c r="E3" s="151"/>
      <c r="F3" s="151"/>
      <c r="G3" s="151"/>
      <c r="H3" s="151"/>
    </row>
    <row r="4" spans="1:12" ht="19.5">
      <c r="A4" s="49"/>
      <c r="B4" s="49"/>
      <c r="C4" s="49"/>
      <c r="D4" s="49"/>
      <c r="E4" s="49"/>
      <c r="F4" s="49"/>
      <c r="G4" s="49"/>
      <c r="H4" s="49"/>
    </row>
    <row r="5" spans="1:12" ht="23.25" customHeight="1"/>
    <row r="6" spans="1:12" ht="36.75" customHeight="1" thickBot="1">
      <c r="A6" s="108"/>
      <c r="B6" s="109"/>
      <c r="C6" s="110"/>
      <c r="D6" s="110"/>
      <c r="E6" s="110"/>
      <c r="F6" s="110"/>
      <c r="G6" s="111"/>
      <c r="H6" s="111"/>
      <c r="I6" s="111"/>
      <c r="J6" s="111"/>
      <c r="K6" s="111"/>
      <c r="L6" s="111"/>
    </row>
    <row r="7" spans="1:12" ht="15" customHeight="1" thickBot="1">
      <c r="A7" s="200" t="s">
        <v>0</v>
      </c>
      <c r="B7" s="200"/>
      <c r="C7" s="200"/>
      <c r="D7" s="73"/>
      <c r="E7" s="74"/>
    </row>
    <row r="8" spans="1:12" ht="16.5" thickBot="1">
      <c r="A8" s="88" t="s">
        <v>1</v>
      </c>
      <c r="B8" s="88" t="s">
        <v>2</v>
      </c>
      <c r="C8" s="89" t="s">
        <v>3</v>
      </c>
      <c r="D8" s="76"/>
      <c r="E8" s="2"/>
    </row>
    <row r="9" spans="1:12" ht="42.75" customHeight="1" thickBot="1">
      <c r="A9" s="90" t="s">
        <v>9</v>
      </c>
      <c r="B9" s="91" t="s">
        <v>72</v>
      </c>
      <c r="C9" s="91" t="s">
        <v>73</v>
      </c>
      <c r="D9" s="79"/>
      <c r="E9" s="2"/>
    </row>
    <row r="10" spans="1:12" ht="24" customHeight="1" thickBot="1">
      <c r="A10" s="14"/>
      <c r="B10" s="14"/>
      <c r="C10" s="14"/>
      <c r="D10" s="13"/>
      <c r="E10" s="2"/>
      <c r="F10" s="15"/>
    </row>
    <row r="11" spans="1:12" ht="18" customHeight="1" thickBot="1">
      <c r="A11" s="155" t="s">
        <v>6</v>
      </c>
      <c r="B11" s="156"/>
      <c r="C11" s="156"/>
      <c r="D11" s="156"/>
      <c r="E11" s="156"/>
      <c r="F11" s="157"/>
      <c r="G11" s="189"/>
      <c r="H11" s="189"/>
      <c r="I11" s="189"/>
      <c r="J11" s="189"/>
      <c r="K11" s="189"/>
      <c r="L11" s="190"/>
    </row>
    <row r="12" spans="1:12" ht="40.5" customHeight="1">
      <c r="A12" s="16" t="s">
        <v>16</v>
      </c>
      <c r="B12" s="21" t="s">
        <v>17</v>
      </c>
      <c r="C12" s="22" t="s">
        <v>18</v>
      </c>
      <c r="D12" s="80" t="s">
        <v>7</v>
      </c>
      <c r="E12" s="17" t="s">
        <v>4</v>
      </c>
      <c r="F12" s="80" t="s">
        <v>5</v>
      </c>
      <c r="G12" s="112">
        <v>42370</v>
      </c>
      <c r="H12" s="112">
        <v>42401</v>
      </c>
      <c r="I12" s="112">
        <v>42430</v>
      </c>
      <c r="J12" s="112">
        <v>42461</v>
      </c>
      <c r="K12" s="112">
        <v>42491</v>
      </c>
      <c r="L12" s="92" t="s">
        <v>29</v>
      </c>
    </row>
    <row r="13" spans="1:12" ht="56.25" customHeight="1">
      <c r="A13" s="201" t="s">
        <v>74</v>
      </c>
      <c r="B13" s="176">
        <v>12475</v>
      </c>
      <c r="C13" s="177" t="s">
        <v>75</v>
      </c>
      <c r="D13" s="113" t="s">
        <v>76</v>
      </c>
      <c r="E13" s="114">
        <v>66</v>
      </c>
      <c r="F13" s="113" t="s">
        <v>77</v>
      </c>
      <c r="G13" s="115">
        <v>5</v>
      </c>
      <c r="H13" s="115">
        <v>4</v>
      </c>
      <c r="I13" s="115">
        <v>5</v>
      </c>
      <c r="J13" s="86">
        <v>8</v>
      </c>
      <c r="K13" s="86">
        <v>6</v>
      </c>
      <c r="L13" s="86">
        <f>SUM(G13:K13)</f>
        <v>28</v>
      </c>
    </row>
    <row r="14" spans="1:12" ht="161.25" customHeight="1">
      <c r="A14" s="201"/>
      <c r="B14" s="176"/>
      <c r="C14" s="177"/>
      <c r="D14" s="113" t="s">
        <v>78</v>
      </c>
      <c r="E14" s="114">
        <v>2889</v>
      </c>
      <c r="F14" s="113" t="s">
        <v>79</v>
      </c>
      <c r="G14" s="115">
        <v>122</v>
      </c>
      <c r="H14" s="115">
        <v>96</v>
      </c>
      <c r="I14" s="115">
        <v>155</v>
      </c>
      <c r="J14" s="86">
        <v>418</v>
      </c>
      <c r="K14" s="86">
        <v>191</v>
      </c>
      <c r="L14" s="86">
        <f>SUM(G14:K14)</f>
        <v>982</v>
      </c>
    </row>
    <row r="15" spans="1:12" ht="15" customHeight="1"/>
  </sheetData>
  <mergeCells count="8">
    <mergeCell ref="A13:A14"/>
    <mergeCell ref="B13:B14"/>
    <mergeCell ref="C13:C14"/>
    <mergeCell ref="A2:G2"/>
    <mergeCell ref="A3:H3"/>
    <mergeCell ref="A7:C7"/>
    <mergeCell ref="A11:F11"/>
    <mergeCell ref="G11:L1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6"/>
  <sheetViews>
    <sheetView topLeftCell="F9" workbookViewId="0">
      <selection activeCell="M9" sqref="M1:N1048576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</row>
    <row r="4" spans="1:13" ht="19.5">
      <c r="A4" s="49"/>
      <c r="B4" s="49"/>
      <c r="C4" s="49"/>
      <c r="D4" s="49"/>
      <c r="E4" s="49"/>
      <c r="F4" s="49"/>
      <c r="G4" s="49"/>
      <c r="H4" s="49"/>
    </row>
    <row r="5" spans="1:13" ht="23.25" customHeight="1"/>
    <row r="6" spans="1:13" ht="15" customHeight="1"/>
    <row r="7" spans="1:13" ht="15" customHeight="1">
      <c r="A7" s="178" t="s">
        <v>0</v>
      </c>
      <c r="B7" s="178"/>
      <c r="C7" s="178"/>
      <c r="D7" s="73"/>
      <c r="E7" s="74"/>
    </row>
    <row r="8" spans="1:13" ht="15.75">
      <c r="A8" s="4" t="s">
        <v>1</v>
      </c>
      <c r="B8" s="4" t="s">
        <v>2</v>
      </c>
      <c r="C8" s="75" t="s">
        <v>3</v>
      </c>
      <c r="D8" s="76"/>
      <c r="E8" s="2"/>
    </row>
    <row r="9" spans="1:13" ht="42.75" customHeight="1">
      <c r="A9" s="77" t="s">
        <v>80</v>
      </c>
      <c r="B9" s="78" t="s">
        <v>81</v>
      </c>
      <c r="C9" s="78" t="s">
        <v>82</v>
      </c>
      <c r="D9" s="79"/>
      <c r="E9" s="2"/>
    </row>
    <row r="10" spans="1:13" ht="24" customHeight="1" thickBot="1">
      <c r="A10" s="14"/>
      <c r="B10" s="14"/>
      <c r="C10" s="14"/>
      <c r="D10" s="13"/>
      <c r="E10" s="2"/>
      <c r="F10" s="15"/>
    </row>
    <row r="11" spans="1:13" ht="18" customHeight="1" thickBot="1">
      <c r="A11" s="155" t="s">
        <v>6</v>
      </c>
      <c r="B11" s="156"/>
      <c r="C11" s="156"/>
      <c r="D11" s="156"/>
      <c r="E11" s="156"/>
      <c r="F11" s="157"/>
      <c r="G11" s="189"/>
      <c r="H11" s="189"/>
      <c r="I11" s="189"/>
      <c r="J11" s="189"/>
      <c r="K11" s="189"/>
      <c r="L11" s="189"/>
      <c r="M11" s="190"/>
    </row>
    <row r="12" spans="1:13" ht="40.5" customHeight="1" thickBot="1">
      <c r="A12" s="16" t="s">
        <v>16</v>
      </c>
      <c r="B12" s="23" t="s">
        <v>17</v>
      </c>
      <c r="C12" s="22" t="s">
        <v>18</v>
      </c>
      <c r="D12" s="80" t="s">
        <v>7</v>
      </c>
      <c r="E12" s="17" t="s">
        <v>4</v>
      </c>
      <c r="F12" s="80" t="s">
        <v>5</v>
      </c>
      <c r="G12" s="45">
        <v>42370</v>
      </c>
      <c r="H12" s="45">
        <v>42401</v>
      </c>
      <c r="I12" s="45">
        <v>42430</v>
      </c>
      <c r="J12" s="45">
        <v>42461</v>
      </c>
      <c r="K12" s="45">
        <v>42491</v>
      </c>
      <c r="L12" s="45">
        <v>42522</v>
      </c>
      <c r="M12" s="105" t="s">
        <v>29</v>
      </c>
    </row>
    <row r="13" spans="1:13" ht="120.75" customHeight="1" thickBot="1">
      <c r="A13" s="194" t="s">
        <v>83</v>
      </c>
      <c r="B13" s="196">
        <v>12620</v>
      </c>
      <c r="C13" s="198" t="s">
        <v>84</v>
      </c>
      <c r="D13" s="116" t="s">
        <v>85</v>
      </c>
      <c r="E13" s="117">
        <v>110</v>
      </c>
      <c r="F13" s="107" t="s">
        <v>86</v>
      </c>
      <c r="G13" s="44">
        <v>4</v>
      </c>
      <c r="H13" s="44">
        <v>4</v>
      </c>
      <c r="I13" s="44">
        <v>4</v>
      </c>
      <c r="J13" s="44">
        <v>4</v>
      </c>
      <c r="K13" s="44">
        <v>10</v>
      </c>
      <c r="L13" s="44">
        <v>4</v>
      </c>
      <c r="M13" s="44">
        <f>SUM(G13:L13)</f>
        <v>30</v>
      </c>
    </row>
    <row r="14" spans="1:13" ht="108" customHeight="1" thickBot="1">
      <c r="A14" s="195"/>
      <c r="B14" s="197"/>
      <c r="C14" s="199"/>
      <c r="D14" s="95" t="s">
        <v>87</v>
      </c>
      <c r="E14" s="118">
        <v>54</v>
      </c>
      <c r="F14" s="33" t="s">
        <v>88</v>
      </c>
      <c r="G14" s="44">
        <v>6</v>
      </c>
      <c r="H14" s="44">
        <v>5</v>
      </c>
      <c r="I14" s="44">
        <v>5</v>
      </c>
      <c r="J14" s="44">
        <v>5</v>
      </c>
      <c r="K14" s="44">
        <v>6</v>
      </c>
      <c r="L14" s="44">
        <v>5</v>
      </c>
      <c r="M14" s="44">
        <f>SUM(G14:L14)</f>
        <v>32</v>
      </c>
    </row>
    <row r="15" spans="1:13" ht="105" customHeight="1">
      <c r="A15" s="194" t="s">
        <v>83</v>
      </c>
      <c r="B15" s="196">
        <v>12621</v>
      </c>
      <c r="C15" s="202" t="s">
        <v>89</v>
      </c>
      <c r="D15" s="33" t="s">
        <v>90</v>
      </c>
      <c r="E15" s="95">
        <v>363</v>
      </c>
      <c r="F15" s="33" t="s">
        <v>91</v>
      </c>
      <c r="G15" s="119">
        <v>363</v>
      </c>
      <c r="H15" s="119">
        <v>363</v>
      </c>
      <c r="I15" s="119">
        <v>363</v>
      </c>
      <c r="J15" s="119">
        <v>363</v>
      </c>
      <c r="K15" s="119">
        <v>363</v>
      </c>
      <c r="L15" s="119">
        <v>363</v>
      </c>
      <c r="M15" s="44">
        <f>SUM(G15:L15)</f>
        <v>2178</v>
      </c>
    </row>
    <row r="16" spans="1:13" ht="69" customHeight="1">
      <c r="A16" s="195"/>
      <c r="B16" s="197"/>
      <c r="C16" s="203"/>
      <c r="D16" s="120" t="s">
        <v>92</v>
      </c>
      <c r="E16" s="121">
        <v>250</v>
      </c>
      <c r="F16" s="84" t="s">
        <v>93</v>
      </c>
      <c r="G16" s="122">
        <v>24</v>
      </c>
      <c r="H16" s="122">
        <v>20</v>
      </c>
      <c r="I16" s="122">
        <v>21</v>
      </c>
      <c r="J16" s="122">
        <v>23</v>
      </c>
      <c r="K16" s="122">
        <v>21</v>
      </c>
      <c r="L16" s="122">
        <v>20</v>
      </c>
      <c r="M16" s="86">
        <f>SUM(G16:L16)</f>
        <v>129</v>
      </c>
    </row>
  </sheetData>
  <mergeCells count="11">
    <mergeCell ref="A15:A16"/>
    <mergeCell ref="B15:B16"/>
    <mergeCell ref="C15:C16"/>
    <mergeCell ref="A2:G2"/>
    <mergeCell ref="A3:H3"/>
    <mergeCell ref="A7:C7"/>
    <mergeCell ref="A11:F11"/>
    <mergeCell ref="G11:M11"/>
    <mergeCell ref="A13:A14"/>
    <mergeCell ref="B13:B14"/>
    <mergeCell ref="C13:C1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opLeftCell="F10" workbookViewId="0">
      <selection activeCell="P14" sqref="P14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</row>
    <row r="4" spans="1:13" ht="19.5">
      <c r="A4" s="123"/>
      <c r="B4" s="123"/>
      <c r="C4" s="123"/>
      <c r="D4" s="123"/>
      <c r="E4" s="123"/>
      <c r="F4" s="123"/>
      <c r="G4" s="123"/>
      <c r="H4" s="123"/>
    </row>
    <row r="5" spans="1:13" ht="23.25" customHeight="1"/>
    <row r="6" spans="1:13" ht="15" customHeight="1">
      <c r="A6" s="127"/>
      <c r="B6" s="109"/>
      <c r="C6" s="128"/>
      <c r="D6" s="129"/>
      <c r="E6" s="130"/>
      <c r="F6" s="129"/>
      <c r="G6" s="13"/>
      <c r="H6" s="13"/>
      <c r="I6" s="13"/>
      <c r="J6" s="13"/>
      <c r="K6" s="131"/>
    </row>
    <row r="9" spans="1:13" ht="15" customHeight="1">
      <c r="A9" s="178" t="s">
        <v>0</v>
      </c>
      <c r="B9" s="178"/>
      <c r="C9" s="178"/>
      <c r="D9" s="73"/>
      <c r="E9" s="74"/>
    </row>
    <row r="10" spans="1:13" ht="16.5" thickBot="1">
      <c r="A10" s="4" t="s">
        <v>1</v>
      </c>
      <c r="B10" s="4" t="s">
        <v>2</v>
      </c>
      <c r="C10" s="75" t="s">
        <v>3</v>
      </c>
      <c r="D10" s="76"/>
      <c r="E10" s="2"/>
    </row>
    <row r="11" spans="1:13" ht="42.75" customHeight="1" thickBot="1">
      <c r="A11" s="90" t="s">
        <v>9</v>
      </c>
      <c r="B11" s="91" t="s">
        <v>60</v>
      </c>
      <c r="C11" s="91" t="s">
        <v>94</v>
      </c>
      <c r="D11" s="79"/>
      <c r="E11" s="2"/>
    </row>
    <row r="12" spans="1:13" ht="24" customHeight="1" thickBot="1">
      <c r="A12" s="14"/>
      <c r="B12" s="14"/>
      <c r="C12" s="14"/>
      <c r="D12" s="13"/>
      <c r="E12" s="2"/>
      <c r="F12" s="15"/>
    </row>
    <row r="13" spans="1:13" ht="18" customHeight="1" thickBot="1">
      <c r="A13" s="155" t="s">
        <v>6</v>
      </c>
      <c r="B13" s="156"/>
      <c r="C13" s="156"/>
      <c r="D13" s="156"/>
      <c r="E13" s="156"/>
      <c r="F13" s="157"/>
      <c r="G13" s="189"/>
      <c r="H13" s="189"/>
      <c r="I13" s="189"/>
      <c r="J13" s="189"/>
      <c r="K13" s="189"/>
      <c r="L13" s="189"/>
      <c r="M13" s="190"/>
    </row>
    <row r="14" spans="1:13" ht="40.5" customHeight="1">
      <c r="A14" s="16" t="s">
        <v>16</v>
      </c>
      <c r="B14" s="21" t="s">
        <v>17</v>
      </c>
      <c r="C14" s="22" t="s">
        <v>18</v>
      </c>
      <c r="D14" s="80" t="s">
        <v>7</v>
      </c>
      <c r="E14" s="17" t="s">
        <v>4</v>
      </c>
      <c r="F14" s="80" t="s">
        <v>5</v>
      </c>
      <c r="G14" s="112">
        <v>42370</v>
      </c>
      <c r="H14" s="112">
        <v>42401</v>
      </c>
      <c r="I14" s="112">
        <v>42430</v>
      </c>
      <c r="J14" s="112">
        <v>42461</v>
      </c>
      <c r="K14" s="112">
        <v>42491</v>
      </c>
      <c r="L14" s="112">
        <v>42522</v>
      </c>
      <c r="M14" s="92" t="s">
        <v>29</v>
      </c>
    </row>
    <row r="15" spans="1:13" ht="45" customHeight="1">
      <c r="A15" s="175" t="s">
        <v>95</v>
      </c>
      <c r="B15" s="176">
        <v>12319</v>
      </c>
      <c r="C15" s="177" t="s">
        <v>96</v>
      </c>
      <c r="D15" s="126" t="s">
        <v>97</v>
      </c>
      <c r="E15" s="125">
        <v>250</v>
      </c>
      <c r="F15" s="126" t="s">
        <v>98</v>
      </c>
      <c r="G15" s="86">
        <v>42</v>
      </c>
      <c r="H15" s="86">
        <v>32</v>
      </c>
      <c r="I15" s="86">
        <v>27</v>
      </c>
      <c r="J15" s="86">
        <v>39</v>
      </c>
      <c r="K15" s="86">
        <v>51</v>
      </c>
      <c r="L15" s="86">
        <v>32</v>
      </c>
      <c r="M15" s="86">
        <f>SUM(G15:L15)</f>
        <v>223</v>
      </c>
    </row>
    <row r="16" spans="1:13" ht="51.75" customHeight="1">
      <c r="A16" s="175"/>
      <c r="B16" s="176"/>
      <c r="C16" s="177"/>
      <c r="D16" s="126" t="s">
        <v>99</v>
      </c>
      <c r="E16" s="125">
        <v>8</v>
      </c>
      <c r="F16" s="126" t="s">
        <v>100</v>
      </c>
      <c r="G16" s="86">
        <v>0</v>
      </c>
      <c r="H16" s="86">
        <v>0</v>
      </c>
      <c r="I16" s="86">
        <v>1</v>
      </c>
      <c r="J16" s="86">
        <v>1</v>
      </c>
      <c r="K16" s="86">
        <v>0</v>
      </c>
      <c r="L16" s="86">
        <v>0</v>
      </c>
      <c r="M16" s="86">
        <f>SUM(G16:L16)</f>
        <v>2</v>
      </c>
    </row>
    <row r="17" spans="1:13" ht="42.75" customHeight="1">
      <c r="A17" s="175"/>
      <c r="B17" s="176"/>
      <c r="C17" s="177"/>
      <c r="D17" s="126" t="s">
        <v>101</v>
      </c>
      <c r="E17" s="124">
        <v>6000</v>
      </c>
      <c r="F17" s="126" t="s">
        <v>102</v>
      </c>
      <c r="G17" s="86">
        <v>800</v>
      </c>
      <c r="H17" s="132">
        <v>1700</v>
      </c>
      <c r="I17" s="132">
        <v>1900</v>
      </c>
      <c r="J17" s="132">
        <v>2200</v>
      </c>
      <c r="K17" s="86">
        <v>909</v>
      </c>
      <c r="L17" s="132">
        <v>1000</v>
      </c>
      <c r="M17" s="86">
        <f>SUM(G17:L17)</f>
        <v>8509</v>
      </c>
    </row>
    <row r="20" spans="1:13" ht="15" customHeight="1">
      <c r="A20" s="178" t="s">
        <v>0</v>
      </c>
      <c r="B20" s="178"/>
      <c r="C20" s="178"/>
      <c r="D20" s="73"/>
      <c r="E20" s="74"/>
    </row>
    <row r="21" spans="1:13" ht="16.5" thickBot="1">
      <c r="A21" s="4" t="s">
        <v>1</v>
      </c>
      <c r="B21" s="4" t="s">
        <v>2</v>
      </c>
      <c r="C21" s="75" t="s">
        <v>3</v>
      </c>
      <c r="D21" s="76"/>
      <c r="E21" s="2"/>
    </row>
    <row r="22" spans="1:13" ht="42.75" customHeight="1" thickBot="1">
      <c r="A22" s="90" t="s">
        <v>9</v>
      </c>
      <c r="B22" s="91" t="s">
        <v>60</v>
      </c>
      <c r="C22" s="91" t="s">
        <v>94</v>
      </c>
      <c r="D22" s="79"/>
      <c r="E22" s="2"/>
    </row>
    <row r="23" spans="1:13" ht="24" customHeight="1" thickBot="1">
      <c r="A23" s="14"/>
      <c r="B23" s="14"/>
      <c r="C23" s="14"/>
      <c r="D23" s="13"/>
      <c r="E23" s="2"/>
      <c r="F23" s="15"/>
    </row>
    <row r="24" spans="1:13" ht="18" customHeight="1" thickBot="1">
      <c r="A24" s="155" t="s">
        <v>6</v>
      </c>
      <c r="B24" s="156"/>
      <c r="C24" s="156"/>
      <c r="D24" s="156"/>
      <c r="E24" s="156"/>
      <c r="F24" s="157"/>
      <c r="G24" s="189"/>
      <c r="H24" s="189"/>
      <c r="I24" s="189"/>
      <c r="J24" s="189"/>
      <c r="K24" s="189"/>
      <c r="L24" s="189"/>
      <c r="M24" s="190"/>
    </row>
    <row r="25" spans="1:13" ht="40.5" customHeight="1">
      <c r="A25" s="16" t="s">
        <v>16</v>
      </c>
      <c r="B25" s="21" t="s">
        <v>17</v>
      </c>
      <c r="C25" s="22" t="s">
        <v>18</v>
      </c>
      <c r="D25" s="80" t="s">
        <v>7</v>
      </c>
      <c r="E25" s="17" t="s">
        <v>4</v>
      </c>
      <c r="F25" s="80" t="s">
        <v>5</v>
      </c>
      <c r="G25" s="112">
        <v>42370</v>
      </c>
      <c r="H25" s="112">
        <v>42401</v>
      </c>
      <c r="I25" s="112">
        <v>42430</v>
      </c>
      <c r="J25" s="112">
        <v>42461</v>
      </c>
      <c r="K25" s="112">
        <v>42491</v>
      </c>
      <c r="L25" s="112">
        <v>42522</v>
      </c>
      <c r="M25" s="92" t="s">
        <v>29</v>
      </c>
    </row>
    <row r="26" spans="1:13" ht="88.5" customHeight="1">
      <c r="A26" s="175" t="s">
        <v>103</v>
      </c>
      <c r="B26" s="176">
        <v>12304</v>
      </c>
      <c r="C26" s="204" t="s">
        <v>104</v>
      </c>
      <c r="D26" s="126" t="s">
        <v>105</v>
      </c>
      <c r="E26" s="125">
        <v>4</v>
      </c>
      <c r="F26" s="126" t="s">
        <v>106</v>
      </c>
      <c r="G26" s="86">
        <v>3</v>
      </c>
      <c r="H26" s="86">
        <v>1</v>
      </c>
      <c r="I26" s="86">
        <v>0</v>
      </c>
      <c r="J26" s="86">
        <v>1</v>
      </c>
      <c r="K26" s="86">
        <v>0</v>
      </c>
      <c r="L26" s="86">
        <v>1</v>
      </c>
      <c r="M26" s="86">
        <f>SUM(G26:L26)</f>
        <v>6</v>
      </c>
    </row>
    <row r="27" spans="1:13" ht="73.5" customHeight="1">
      <c r="A27" s="175"/>
      <c r="B27" s="176"/>
      <c r="C27" s="204"/>
      <c r="D27" s="126" t="s">
        <v>107</v>
      </c>
      <c r="E27" s="125">
        <v>24</v>
      </c>
      <c r="F27" s="126" t="s">
        <v>108</v>
      </c>
      <c r="G27" s="86">
        <v>11</v>
      </c>
      <c r="H27" s="86">
        <v>9</v>
      </c>
      <c r="I27" s="86">
        <v>7</v>
      </c>
      <c r="J27" s="86">
        <v>114</v>
      </c>
      <c r="K27" s="86">
        <v>8</v>
      </c>
      <c r="L27" s="86">
        <v>6</v>
      </c>
      <c r="M27" s="86">
        <f>SUM(G27:L27)</f>
        <v>155</v>
      </c>
    </row>
  </sheetData>
  <mergeCells count="14">
    <mergeCell ref="A15:A17"/>
    <mergeCell ref="B15:B17"/>
    <mergeCell ref="C15:C17"/>
    <mergeCell ref="A2:G2"/>
    <mergeCell ref="A3:H3"/>
    <mergeCell ref="A9:C9"/>
    <mergeCell ref="A13:F13"/>
    <mergeCell ref="G13:M13"/>
    <mergeCell ref="A20:C20"/>
    <mergeCell ref="A24:F24"/>
    <mergeCell ref="G24:M24"/>
    <mergeCell ref="A26:A27"/>
    <mergeCell ref="B26:B27"/>
    <mergeCell ref="C26:C2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opLeftCell="F5" zoomScaleNormal="100" workbookViewId="0">
      <selection activeCell="Q10" sqref="Q10"/>
    </sheetView>
  </sheetViews>
  <sheetFormatPr baseColWidth="10" defaultRowHeight="15"/>
  <cols>
    <col min="1" max="1" width="16.85546875" style="2" customWidth="1"/>
    <col min="2" max="2" width="17" style="2" customWidth="1"/>
    <col min="3" max="3" width="22" style="2" customWidth="1"/>
    <col min="4" max="4" width="23.140625" style="2" customWidth="1"/>
    <col min="5" max="5" width="16.140625" style="19" hidden="1" customWidth="1"/>
    <col min="6" max="6" width="16.85546875" style="2" customWidth="1"/>
    <col min="7" max="16384" width="11.42578125" style="2"/>
  </cols>
  <sheetData>
    <row r="2" spans="1:13" ht="19.5">
      <c r="A2" s="151" t="s">
        <v>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3" ht="19.5">
      <c r="A3" s="151" t="s">
        <v>10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1:13" ht="19.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3" ht="23.25" customHeight="1"/>
    <row r="7" spans="1:13" ht="15.75" thickBot="1"/>
    <row r="8" spans="1:13" ht="15.75">
      <c r="A8" s="152" t="s">
        <v>0</v>
      </c>
      <c r="B8" s="153"/>
      <c r="C8" s="154"/>
      <c r="D8" s="8"/>
    </row>
    <row r="9" spans="1:13" ht="15.75">
      <c r="A9" s="3" t="s">
        <v>1</v>
      </c>
      <c r="B9" s="4" t="s">
        <v>2</v>
      </c>
      <c r="C9" s="5" t="s">
        <v>3</v>
      </c>
      <c r="D9" s="9"/>
    </row>
    <row r="10" spans="1:13" ht="42.75" customHeight="1" thickBot="1">
      <c r="A10" s="10" t="s">
        <v>9</v>
      </c>
      <c r="B10" s="11" t="s">
        <v>8</v>
      </c>
      <c r="C10" s="12" t="s">
        <v>109</v>
      </c>
      <c r="D10" s="13"/>
    </row>
    <row r="11" spans="1:13" ht="24" customHeight="1" thickBot="1">
      <c r="A11" s="14"/>
      <c r="B11" s="14"/>
      <c r="C11" s="13"/>
      <c r="D11" s="13"/>
      <c r="F11" s="15"/>
    </row>
    <row r="12" spans="1:13" ht="18" customHeight="1" thickBot="1">
      <c r="A12" s="155" t="s">
        <v>6</v>
      </c>
      <c r="B12" s="156"/>
      <c r="C12" s="156"/>
      <c r="D12" s="156"/>
      <c r="E12" s="156"/>
      <c r="F12" s="157"/>
      <c r="G12" s="182"/>
      <c r="H12" s="183"/>
      <c r="I12" s="183"/>
      <c r="J12" s="183"/>
      <c r="K12" s="183"/>
      <c r="L12" s="183"/>
      <c r="M12" s="183"/>
    </row>
    <row r="13" spans="1:13" ht="36" customHeight="1" thickBot="1">
      <c r="A13" s="16" t="s">
        <v>16</v>
      </c>
      <c r="B13" s="23" t="s">
        <v>17</v>
      </c>
      <c r="C13" s="22" t="s">
        <v>18</v>
      </c>
      <c r="D13" s="21" t="s">
        <v>7</v>
      </c>
      <c r="E13" s="17" t="s">
        <v>4</v>
      </c>
      <c r="F13" s="21" t="s">
        <v>5</v>
      </c>
      <c r="G13" s="45">
        <v>42370</v>
      </c>
      <c r="H13" s="45">
        <v>42401</v>
      </c>
      <c r="I13" s="45">
        <v>42430</v>
      </c>
      <c r="J13" s="45">
        <v>42461</v>
      </c>
      <c r="K13" s="45">
        <v>42491</v>
      </c>
      <c r="L13" s="45">
        <v>42522</v>
      </c>
      <c r="M13" s="134" t="s">
        <v>29</v>
      </c>
    </row>
    <row r="14" spans="1:13" ht="41.25" customHeight="1" thickBot="1">
      <c r="A14" s="191" t="s">
        <v>50</v>
      </c>
      <c r="B14" s="192">
        <v>12311</v>
      </c>
      <c r="C14" s="191" t="s">
        <v>110</v>
      </c>
      <c r="D14" s="135" t="s">
        <v>111</v>
      </c>
      <c r="E14" s="136">
        <v>130</v>
      </c>
      <c r="F14" s="135" t="s">
        <v>112</v>
      </c>
      <c r="G14" s="102">
        <v>13</v>
      </c>
      <c r="H14" s="97">
        <v>12</v>
      </c>
      <c r="I14" s="97">
        <v>12</v>
      </c>
      <c r="J14" s="97">
        <v>11</v>
      </c>
      <c r="K14" s="97">
        <v>13</v>
      </c>
      <c r="L14" s="97">
        <v>10</v>
      </c>
      <c r="M14" s="97">
        <f>SUM(G14:L14)</f>
        <v>71</v>
      </c>
    </row>
    <row r="15" spans="1:13" ht="34.5" customHeight="1" thickBot="1">
      <c r="A15" s="191"/>
      <c r="B15" s="192"/>
      <c r="C15" s="205"/>
      <c r="D15" s="135" t="s">
        <v>113</v>
      </c>
      <c r="E15" s="137">
        <v>17</v>
      </c>
      <c r="F15" s="135" t="s">
        <v>114</v>
      </c>
      <c r="G15" s="102">
        <v>2</v>
      </c>
      <c r="H15" s="97">
        <v>2</v>
      </c>
      <c r="I15" s="97">
        <v>1</v>
      </c>
      <c r="J15" s="97">
        <v>3</v>
      </c>
      <c r="K15" s="97">
        <v>2</v>
      </c>
      <c r="L15" s="97">
        <v>1</v>
      </c>
      <c r="M15" s="97">
        <f>SUM(G15:L15)</f>
        <v>11</v>
      </c>
    </row>
    <row r="16" spans="1:13" ht="17.25" customHeight="1" thickBot="1">
      <c r="A16" s="191"/>
      <c r="B16" s="192"/>
      <c r="C16" s="205"/>
      <c r="D16" s="135" t="s">
        <v>115</v>
      </c>
      <c r="E16" s="138">
        <v>1</v>
      </c>
      <c r="F16" s="135" t="s">
        <v>116</v>
      </c>
      <c r="G16" s="102"/>
      <c r="H16" s="98"/>
      <c r="I16" s="98"/>
      <c r="J16" s="139"/>
      <c r="K16" s="139"/>
      <c r="L16" s="139">
        <v>1</v>
      </c>
      <c r="M16" s="97">
        <f>SUM(G16:L16)</f>
        <v>1</v>
      </c>
    </row>
    <row r="17" spans="1:13" ht="42" customHeight="1" thickBot="1">
      <c r="A17" s="191"/>
      <c r="B17" s="192"/>
      <c r="C17" s="205"/>
      <c r="D17" s="135" t="s">
        <v>117</v>
      </c>
      <c r="E17" s="137">
        <v>190</v>
      </c>
      <c r="F17" s="135" t="s">
        <v>118</v>
      </c>
      <c r="G17" s="102">
        <v>14</v>
      </c>
      <c r="H17" s="98">
        <v>20</v>
      </c>
      <c r="I17" s="98">
        <v>18</v>
      </c>
      <c r="J17" s="98">
        <v>4</v>
      </c>
      <c r="K17" s="98">
        <v>0</v>
      </c>
      <c r="L17" s="98">
        <v>18</v>
      </c>
      <c r="M17" s="97">
        <f>SUM(G17:L17)</f>
        <v>74</v>
      </c>
    </row>
    <row r="18" spans="1:13" ht="28.5" customHeight="1" thickBot="1">
      <c r="A18" s="191"/>
      <c r="B18" s="192"/>
      <c r="C18" s="205"/>
      <c r="D18" s="135" t="s">
        <v>119</v>
      </c>
      <c r="E18" s="137">
        <v>12</v>
      </c>
      <c r="F18" s="135" t="s">
        <v>120</v>
      </c>
      <c r="G18" s="102">
        <v>1</v>
      </c>
      <c r="H18" s="141">
        <v>1</v>
      </c>
      <c r="I18" s="141">
        <v>1</v>
      </c>
      <c r="J18" s="141">
        <v>1</v>
      </c>
      <c r="K18" s="141">
        <v>0</v>
      </c>
      <c r="L18" s="141">
        <v>1</v>
      </c>
      <c r="M18" s="97">
        <f>SUM(G18:L18)</f>
        <v>5</v>
      </c>
    </row>
    <row r="19" spans="1:13" ht="35.25" customHeight="1" thickBot="1">
      <c r="A19" s="191"/>
      <c r="B19" s="192"/>
      <c r="C19" s="205"/>
      <c r="D19" s="135" t="s">
        <v>121</v>
      </c>
      <c r="E19" s="138">
        <v>30</v>
      </c>
      <c r="F19" s="135" t="s">
        <v>122</v>
      </c>
      <c r="G19" s="102">
        <v>1</v>
      </c>
      <c r="H19" s="97">
        <v>1</v>
      </c>
      <c r="I19" s="97">
        <v>2</v>
      </c>
      <c r="J19" s="97">
        <v>0</v>
      </c>
      <c r="K19" s="97">
        <v>3</v>
      </c>
      <c r="L19" s="97">
        <v>1</v>
      </c>
      <c r="M19" s="97">
        <f>SUM(G19:L19)</f>
        <v>8</v>
      </c>
    </row>
    <row r="20" spans="1:13" ht="85.5" customHeight="1" thickBot="1">
      <c r="A20" s="191"/>
      <c r="B20" s="192"/>
      <c r="C20" s="205"/>
      <c r="D20" s="135" t="s">
        <v>123</v>
      </c>
      <c r="E20" s="137">
        <v>3100</v>
      </c>
      <c r="F20" s="135" t="s">
        <v>124</v>
      </c>
      <c r="G20" s="98">
        <v>303</v>
      </c>
      <c r="H20" s="98">
        <v>292</v>
      </c>
      <c r="I20" s="98">
        <v>284</v>
      </c>
      <c r="J20" s="98">
        <v>245</v>
      </c>
      <c r="K20" s="98">
        <v>187</v>
      </c>
      <c r="L20" s="140">
        <v>200</v>
      </c>
      <c r="M20" s="97">
        <f>SUM(G20:L20)</f>
        <v>1511</v>
      </c>
    </row>
    <row r="21" spans="1:13" ht="15" customHeight="1">
      <c r="A21" s="127"/>
      <c r="B21" s="109"/>
      <c r="C21" s="128"/>
      <c r="D21" s="129"/>
      <c r="E21" s="130"/>
      <c r="F21" s="129"/>
      <c r="G21" s="131"/>
      <c r="H21" s="131"/>
      <c r="I21" s="131"/>
      <c r="J21" s="13"/>
      <c r="K21" s="13"/>
      <c r="L21" s="13"/>
      <c r="M21" s="131"/>
    </row>
  </sheetData>
  <mergeCells count="8">
    <mergeCell ref="A14:A20"/>
    <mergeCell ref="B14:B20"/>
    <mergeCell ref="C14:C20"/>
    <mergeCell ref="A2:K2"/>
    <mergeCell ref="A3:L3"/>
    <mergeCell ref="A8:C8"/>
    <mergeCell ref="A12:F12"/>
    <mergeCell ref="G12:M12"/>
  </mergeCells>
  <pageMargins left="0.70866141732283472" right="0.70866141732283472" top="0.74803149606299213" bottom="0.74803149606299213" header="0.31496062992125984" footer="0.31496062992125984"/>
  <pageSetup paperSize="5" scale="98" orientation="landscape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MICROMER</vt:lpstr>
      <vt:lpstr>PDE</vt:lpstr>
      <vt:lpstr>fomento al emprendedor</vt:lpstr>
      <vt:lpstr>cap lab 2015 y 2016</vt:lpstr>
      <vt:lpstr>Atencion turistica</vt:lpstr>
      <vt:lpstr>vinculacion</vt:lpstr>
      <vt:lpstr>infraest turistica</vt:lpstr>
      <vt:lpstr>ME y Difusion</vt:lpstr>
      <vt:lpstr>VEE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Riestra Alonso Lorena</cp:lastModifiedBy>
  <dcterms:created xsi:type="dcterms:W3CDTF">2015-12-11T14:13:08Z</dcterms:created>
  <dcterms:modified xsi:type="dcterms:W3CDTF">2016-08-01T18:48:18Z</dcterms:modified>
</cp:coreProperties>
</file>