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155"/>
  </bookViews>
  <sheets>
    <sheet name="FORMATO  (2)" sheetId="3" r:id="rId1"/>
  </sheets>
  <calcPr calcId="152511"/>
</workbook>
</file>

<file path=xl/calcChain.xml><?xml version="1.0" encoding="utf-8"?>
<calcChain xmlns="http://schemas.openxmlformats.org/spreadsheetml/2006/main">
  <c r="M95" i="3" l="1"/>
  <c r="M96" i="3"/>
  <c r="M97" i="3"/>
  <c r="M98" i="3"/>
  <c r="M99" i="3"/>
  <c r="M100" i="3"/>
  <c r="M101" i="3"/>
  <c r="M102" i="3"/>
  <c r="M103" i="3"/>
  <c r="M104" i="3"/>
  <c r="M46" i="3"/>
  <c r="M44" i="3"/>
  <c r="M45" i="3"/>
  <c r="M43" i="3"/>
  <c r="M41" i="3"/>
  <c r="M39" i="3"/>
  <c r="M40" i="3"/>
  <c r="M37" i="3"/>
  <c r="M29" i="3" l="1"/>
  <c r="M94" i="3" l="1"/>
  <c r="M92" i="3"/>
  <c r="M91" i="3"/>
  <c r="M93" i="3"/>
  <c r="M27" i="3" l="1"/>
  <c r="M26" i="3"/>
  <c r="M25" i="3"/>
  <c r="M24" i="3"/>
  <c r="M23" i="3"/>
  <c r="M22" i="3"/>
  <c r="M110" i="3" l="1"/>
  <c r="M109" i="3"/>
  <c r="M108" i="3"/>
  <c r="M107" i="3"/>
  <c r="M106" i="3"/>
  <c r="M105" i="3"/>
  <c r="M87" i="3"/>
  <c r="M88" i="3"/>
  <c r="M89" i="3"/>
  <c r="M90" i="3"/>
  <c r="M51" i="3"/>
  <c r="M54" i="3" l="1"/>
  <c r="M53" i="3"/>
  <c r="M86" i="3" l="1"/>
  <c r="M85" i="3"/>
  <c r="M84" i="3"/>
  <c r="M83" i="3"/>
  <c r="M82" i="3"/>
  <c r="M81" i="3"/>
  <c r="M79" i="3" l="1"/>
  <c r="M78" i="3"/>
  <c r="M77" i="3"/>
  <c r="M76" i="3"/>
  <c r="M74" i="3"/>
  <c r="M73" i="3"/>
  <c r="M71" i="3"/>
  <c r="M70" i="3"/>
  <c r="M69" i="3"/>
  <c r="M68" i="3"/>
  <c r="M67" i="3"/>
  <c r="M65" i="3"/>
  <c r="M64" i="3"/>
  <c r="M63" i="3"/>
  <c r="M62" i="3"/>
  <c r="M61" i="3"/>
  <c r="M59" i="3"/>
  <c r="M58" i="3"/>
  <c r="M57" i="3"/>
  <c r="M56" i="3"/>
  <c r="M55" i="3"/>
  <c r="M52" i="3"/>
  <c r="M50" i="3"/>
  <c r="M49" i="3"/>
  <c r="M48" i="3"/>
  <c r="M30" i="3"/>
  <c r="M31" i="3"/>
  <c r="M32" i="3"/>
  <c r="M33" i="3"/>
  <c r="M34" i="3"/>
  <c r="M35" i="3"/>
  <c r="M36" i="3"/>
  <c r="M38" i="3"/>
  <c r="M28" i="3"/>
  <c r="M14" i="3"/>
  <c r="M15" i="3"/>
  <c r="M16" i="3"/>
  <c r="M17" i="3"/>
  <c r="M18" i="3"/>
  <c r="M19" i="3"/>
  <c r="M20" i="3"/>
  <c r="M21" i="3"/>
  <c r="M13" i="3"/>
  <c r="I72" i="3" l="1"/>
  <c r="H72" i="3"/>
  <c r="G72" i="3"/>
  <c r="M72" i="3" l="1"/>
</calcChain>
</file>

<file path=xl/sharedStrings.xml><?xml version="1.0" encoding="utf-8"?>
<sst xmlns="http://schemas.openxmlformats.org/spreadsheetml/2006/main" count="228" uniqueCount="175">
  <si>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</si>
  <si>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</si>
  <si>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</si>
  <si>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</si>
  <si>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</si>
  <si>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</si>
  <si>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</si>
  <si>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</si>
  <si>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</si>
  <si>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</si>
  <si>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NOMBRE DE LA ACTIVIDAD</t>
  </si>
  <si>
    <t>CURSOS IMPLEMENTADOS</t>
  </si>
  <si>
    <t>ABRIL</t>
  </si>
  <si>
    <t>MAYO</t>
  </si>
  <si>
    <t>JUNIO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</si>
  <si>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</si>
  <si>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</si>
  <si>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</si>
  <si>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</si>
  <si>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</si>
  <si>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</si>
  <si>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t>POLICÍA MUNICIPAL</t>
  </si>
  <si>
    <t xml:space="preserve">Realizar acciones operativas, preventivas y de vigilancia en el área de competencia de la Policía Municipal. </t>
  </si>
  <si>
    <t>Reforzar las acciones de profesionalización, infraestructura, equipamiento y mejora de las condiciones laborales de la Policía Municipal.</t>
  </si>
  <si>
    <t>Implementar y ejecutar acciones y estrategias en el Municipio de Mérida, así como programas para la prevención social del delito, las conductas anti sociales y la violencia; en colaboración con instituciones públicas, privadas y sociedad civil a fin de desarrollar espacios seguros y libres de violencia con la participación activa comunitaria.</t>
  </si>
  <si>
    <t>Fortalecer la coordinación y aplicación de protocolos  municipales para la prevención atención y canalización para mujeres en situación de violencia.</t>
  </si>
  <si>
    <t>Fortalecer la capacitación en temas de derechos humanos, la igualdad, la no discriminación, perspectiva de género y violencia contra las mujeres.</t>
  </si>
  <si>
    <t xml:space="preserve">DESARROLLAR E IMPLEMENTAR ESTRATEGIAS Y PROGRAMAS DE PREVENCIÓN, EN EL MUNICIPIO DE MÉRIDA Y SUS COMISARIAS A TRAVÉS DEL DESARROLLO Y EJECUCIÓN DE ACCIONES Y ACTIVIDADES LÚDICAS Y RECREATIVAS ORIENTADAS A CONTRIBUIR A LA DISMINUCIÓN DE FACTORES DE RIESGO, INDIVIDUAL, FAMILIAR, ESCOLAR O SOCIAL A FIN DE REDUCIR LAS PROBABILIDADES DE QUE LAS PERSONAS DESARROLLEN CONDUCTAS VIOLENTAS O DELICTIVAS EN CORRESPONSABILIDAD CON LA PARTICIPACIÓN ACTIVA COMUNITARIA Y LOS ACTORES SOCIALES EN LA PREVENCIÓN SOCIAL MEDIANTE SU PARTICIPACIÓN Y DESARROLLO DE COMPETENCIAS PARA LA CONSECUCIÓN DE LOGRAR ESPACIOS SEGUROS Y LIBRES DE VIOLENCIA COADYUVANDO A FOMENTAR UN MARCO DE LEGALIDAD, RESPETO Y CONVIVENCIA SOCIAL </t>
  </si>
  <si>
    <t>ÁREAS DE APOYO</t>
  </si>
  <si>
    <t>DEPARTAMENTO DE ADMINISTRACIÓN Y SERVICIOS GENERALES</t>
  </si>
  <si>
    <t>IPH VALIDADOS</t>
  </si>
  <si>
    <t>SERVICIOS DE AUXILIO VIAL OTORGADOS</t>
  </si>
  <si>
    <t>SERVICIOS  DE  ATENCIÓN DE PRIMER RESPONDIENTE ATENDIDOS       (PARAMÉDICOS)</t>
  </si>
  <si>
    <t xml:space="preserve">INFRACCIONES DE TRÁNSITO BOLETAS DE INFRACCIÓN ELABORADAS </t>
  </si>
  <si>
    <t>INFRACCIONES AL REGLAMENTO DE POLICÍA Y BUEN GOBIERNO DEL MUNICPIO DE MÉRIDA  (SANCIONADOS)</t>
  </si>
  <si>
    <t>INFORMACIÓN TURISTICA PROPORCOINADA (POLICÍA TURÍSTICA</t>
  </si>
  <si>
    <t>CURSOS DE CAPACITACIÓN (FORMACIÓN CONTINUA) DESARROLADOS</t>
  </si>
  <si>
    <t>ALUMNOS ATENDIDOS PROGRAMA TU DECIDES</t>
  </si>
  <si>
    <t>TRABAJADORES ATENDIDOS (PROGRAMA TE AYUDARE)</t>
  </si>
  <si>
    <t>TRABAJADORES ATENDIDOS (PROGRAMA BANDERÍN VIAL)</t>
  </si>
  <si>
    <t>CURSOS DE CAPACITACIÓN DESARROLADOS EN MATERIA DE DERECHOS HUMANOS Y PERSPECTIVA DE GÉNERO</t>
  </si>
  <si>
    <t>FORTALECER LOS SERVICIOS DE SEGURIDAD PÚBLICA, POLICÍA PREVENTIVA Y TRÁNSITO EN EL ÁMBITO DE COMPETENCIA DE LA POLICÍA MUNICIPAL Y LAS COMISARIAS DEL MUNICIPIO DE MÉRIDA, A TRAVÉS DE LABOR PROFESIONAL, EFICIENTE, HONRADA Y DE CALIDAD, CONFORME A LOS PRINCIPIOS DE ACTUACIÓN POLICIAL Y UNA CULTURA DE CORRESPONSABILIDAD ENTRE LA POLICÍA Y LOS HABITANTES DEL MUNICIPIO DE MÉRIDA QUE PERMITA EL ESTABLECIMIENTO DE ESTRATEGIAS Y ACCIONES QUE MEJOREN LA ATENCIÓN DE LAS DEMANDAS DE LA POBLACIÓN, SALVAGUARDE SUS DERECHOS Y GARANTICE SU LIBRE EJERCICIO.</t>
  </si>
  <si>
    <t>LIBERACIÓN DE VEHÍCULOS (AUTORIZADOS)</t>
  </si>
  <si>
    <t>PERMISOS DE CARGA Y DESCARGA (AUTORIZADOS)</t>
  </si>
  <si>
    <t>PERMISOS DE TRÁNSITO (AUTORIZADOS)</t>
  </si>
  <si>
    <t>PERMISOS DE CIERRE PARCIAL DE CALLES (AUTORIZADOS)</t>
  </si>
  <si>
    <t>PERMISOS DE CIERRE TOTAL DE CALLES (AUTORIZADOS)</t>
  </si>
  <si>
    <t>PERMISOS DE AGUAS NEGRAS (AUTORIZADOS)</t>
  </si>
  <si>
    <t>K9 UNIDAD CANINA (INTERVENCIONES)</t>
  </si>
  <si>
    <t>DETENIDOS</t>
  </si>
  <si>
    <t>SERVICIOS</t>
  </si>
  <si>
    <t>PERSONAS  LESIONADAS</t>
  </si>
  <si>
    <t>INFRACCIONES DE TRÁNSITO</t>
  </si>
  <si>
    <t>PERSONAS ATENDIDAS</t>
  </si>
  <si>
    <t>LLAMADAS Y/O REPORTES  RECIBIDOS Y ATENDIDOS</t>
  </si>
  <si>
    <t>INFRACCIONES ADMINISTRATIVAS</t>
  </si>
  <si>
    <t>VEHÍCULOS LIBERADOS</t>
  </si>
  <si>
    <t>PERMISOS OTORGADOS</t>
  </si>
  <si>
    <t>CASOS ATENDIDOS</t>
  </si>
  <si>
    <t>INTERVENCIONES POSITIVAS</t>
  </si>
  <si>
    <t>INFRACCIONES ALORDEN PÚBLICO</t>
  </si>
  <si>
    <t>INFRACCIONES A LA SEGURIDAD DE LA POBLACIÓN</t>
  </si>
  <si>
    <t>INFRACCIONES A LA MORAL Y BUENAS COSTUMBRES</t>
  </si>
  <si>
    <t>INFRACCIONES AL DERECHO DE PROPIEDAD, SALUD, AMBIENTE Y EQUILIBRIO ECOLÓGICO</t>
  </si>
  <si>
    <t>REGLAMENTO PROTECCIÓN A LA FAUNA</t>
  </si>
  <si>
    <t>TOTAL DE DETENIDOS TURNADOS AL MINISTERIO PÚBLICO DEL FUERO COMÚN</t>
  </si>
  <si>
    <t>ROBO A TRANSEUNTE O CON VIOLENCIA</t>
  </si>
  <si>
    <t>ROBO A COMERCIO</t>
  </si>
  <si>
    <t>ROBO A CASA- HABITACIÓN</t>
  </si>
  <si>
    <t>ROBO DE VEHÍCULO</t>
  </si>
  <si>
    <t>ROBO INTERIOR DE VEHÍCULO</t>
  </si>
  <si>
    <t>HECHOS POSIBLEMENTE DELICTUOSOS</t>
  </si>
  <si>
    <t>LESIONES</t>
  </si>
  <si>
    <t>ROBO A TRANSEUNTE</t>
  </si>
  <si>
    <t xml:space="preserve"> INFORME POLICIAL HOMOLOGADO INTEGRADOS A LA BASE DE DATOS</t>
  </si>
  <si>
    <t xml:space="preserve">INFORME POLICIAL HOMOLOGADO   </t>
  </si>
  <si>
    <t>INFORME POLICIAL HOMOLOGADO VALIDADADO EN PLATAFORMA MÉXICO</t>
  </si>
  <si>
    <t>HECHOS DE TRÁNSITO TERRESTRE</t>
  </si>
  <si>
    <t>HECHOS DE TRÁNSITO</t>
  </si>
  <si>
    <t>ACUERDOS CONCILIATORIOS INDIRECTOS</t>
  </si>
  <si>
    <t>ACUERDOS CONCILIATORIOS DIRECTOS</t>
  </si>
  <si>
    <t>HECHOS CONSIGNADOS A LA FISCALÍA</t>
  </si>
  <si>
    <t>TOTAL DE HECHOS DE TRÁNSITO ATENDIDOS</t>
  </si>
  <si>
    <t>ACUERDOS INDIRECTOS</t>
  </si>
  <si>
    <t>ACUERDOS DIRECTOS</t>
  </si>
  <si>
    <t>HECHOS CONSIGNADOS</t>
  </si>
  <si>
    <t>ESTUDIANTES ATENDIDOS ATENDIDOS (PROGRAMA BANDERÍN VIAL</t>
  </si>
  <si>
    <t>EMPRESAS ATENDIDAS ATENDIDOS (PROGRAMA BANDERÍN VIAL</t>
  </si>
  <si>
    <t>ESCUELAS</t>
  </si>
  <si>
    <t>ESCUELAS ATENDIDAS   (PROGRAMA BANDERÍN VIAL</t>
  </si>
  <si>
    <t>TRABAJADORES</t>
  </si>
  <si>
    <t>ESTUDIANTES</t>
  </si>
  <si>
    <t>EMPRESAS</t>
  </si>
  <si>
    <t>SERVICIOS DE TRASLADO (COMISARÍAS)</t>
  </si>
  <si>
    <t>TRASLADOS NINOS / NIÑAS</t>
  </si>
  <si>
    <t>TRASLADOS NINOS / NIÑAS REALIZADOS</t>
  </si>
  <si>
    <t xml:space="preserve">TRASLADOS ADOLESCENTES </t>
  </si>
  <si>
    <t xml:space="preserve">TRASLADO JOVENES </t>
  </si>
  <si>
    <t>TRASLADO ADULTOS (REALIZADOS)</t>
  </si>
  <si>
    <t>TRASLADO JOVENES (REALIZADOS)</t>
  </si>
  <si>
    <t>TRASLADOS ADOLESCENTES (REALIZADOS)</t>
  </si>
  <si>
    <t xml:space="preserve">TRASLADO ADULTOS </t>
  </si>
  <si>
    <t>TRASLADO ADULTO MAYOR (REALIZADO)</t>
  </si>
  <si>
    <t xml:space="preserve">TRASLADO ADULTO MAYOR </t>
  </si>
  <si>
    <t>TOTAL DE SERVICIOS OTORGADOS</t>
  </si>
  <si>
    <t>SERVICIOS DE TRASLADO</t>
  </si>
  <si>
    <t>ESCUELAS SECUNDARIAS ATENDIDAS PROGRAMA TU DECIDES</t>
  </si>
  <si>
    <t>ESCUELAS PRIMARIAS ATENDIDAS PROGRAMA TU DECIDES</t>
  </si>
  <si>
    <t>INSTITUCIONES, COMITES, ASOCIACIONES Y/O CENTROS DE ATENCIÓN  ATENDIDAS PROGRAMA TU DECIDES</t>
  </si>
  <si>
    <t>PERSONAS Y/O TRABAJADORES  ATENDIDAS PROGRAMA TU DECIDES</t>
  </si>
  <si>
    <t>ALUMNOS</t>
  </si>
  <si>
    <t>ESCUELAS PRIMARIAS</t>
  </si>
  <si>
    <t>ESCUELAS SECUANDARIAS</t>
  </si>
  <si>
    <t>ESCUELAS DE BACHILLERATOI Y/O PREPARATORIA ATENDIDAS PROGRAMA TU DECIDES</t>
  </si>
  <si>
    <t>PREPARATORIAS</t>
  </si>
  <si>
    <t xml:space="preserve">INSTITUCIONES, COMITES, ASOCIACIONES Y/O CENTROS DE ATENCIÓN </t>
  </si>
  <si>
    <t>PERSONAS</t>
  </si>
  <si>
    <t>EMPRESAS ATENDIDAS ATENDIDOS   (PROGRAMA TE AYUDARE)</t>
  </si>
  <si>
    <t>INSTITUCIONES EDUCATIVAS  ATENDIDAS (PROGRAMA TE AYUDARE)</t>
  </si>
  <si>
    <t xml:space="preserve">INSTITUCIONES </t>
  </si>
  <si>
    <t>DOCENTES  ATENDIDOS  (PROGRAMA TE AYUDARE)</t>
  </si>
  <si>
    <t>DOCENTES</t>
  </si>
  <si>
    <t>CASOS ATENDIDOS DE VIOLENCIA FAMILIAR</t>
  </si>
  <si>
    <t>CASOS ATENDIDOS DE VIOLENCIA DE GÉNERO</t>
  </si>
  <si>
    <t>TOTAL DE INTERVENCIONES  REALIZADAS</t>
  </si>
  <si>
    <t>VIOLENCIA DE GÉNERO</t>
  </si>
  <si>
    <t>TOTAL DE PERSONAS ATENDIDAS</t>
  </si>
  <si>
    <t>INTERVENCIONES</t>
  </si>
  <si>
    <t>ESTACIONARSE AL LADO DE GUARNICIONES PINTADAS DE COLOR AMARILLO O ROJO</t>
  </si>
  <si>
    <t>CONDUCIR EN ESTADO DE EBRIEDAD</t>
  </si>
  <si>
    <t>CONDUCIR UN VEHÍCULO CON ALIENTO ALCOHÓLICO</t>
  </si>
  <si>
    <t>CONDUCIR SIN LA TARJETA DE CIRCULACIÓN</t>
  </si>
  <si>
    <t xml:space="preserve"> POR ESTACIONARSE A MENOS DE 15 METROS DE UNA INTERSECCIÓN</t>
  </si>
  <si>
    <t>POR ESTACIONARSE EN DOBLE FILA</t>
  </si>
  <si>
    <t>POR REALIZAR ASCENSO Y DESCENSO DE PASAJE EN LOS LUGARES DISTINTOS DE LOS AUTORIZADOS</t>
  </si>
  <si>
    <t>POR NO RESPETAR LA LUZ ROJA DEL SEMÁFORO</t>
  </si>
  <si>
    <t>NO PRESENTAR Y ENTREGAR EL PERMISO O LA LICENCIA RESPECTIVA A LOS AGENTES, CUANDO LE ES REQUERIDA</t>
  </si>
  <si>
    <t>POR DEMORARSE EN PARADAS PERMITIDAS O PARAR EN LUGARES NO AUTORIZADOS</t>
  </si>
  <si>
    <t>POR ESTACIONARSE EN ZONA DE PASO DE PEATONES O RAPAS ESPECIALES PARA PERSONAS CON DISCAPACIDAD O A MENOS DE CINCO METROS DE ELLAS</t>
  </si>
  <si>
    <t>UTILIZAR DURANTE LA CONDUCCIÓN DISPOSITIVOS DE TELEFONÍA MÓVIL Y CUALQUIER OTRO MEDIO O SISTEMA DE COMUNICACIÓN</t>
  </si>
  <si>
    <t>INFRACCIONES DE TRÁNSITO BOLETAS DE INFRACCIÓN ELABORADAS Y PAGADAS</t>
  </si>
  <si>
    <t>INFRACCIONES TRÁNSITO PAGADAS</t>
  </si>
  <si>
    <t xml:space="preserve">INFRACCIÓN </t>
  </si>
  <si>
    <t>ALUMNOS PREESCOLAR  ATENDIDOS PROGRAMA DARE</t>
  </si>
  <si>
    <t>ALUMNOS SECUNDARIA ATENDIDOS PROGRAMA DARE</t>
  </si>
  <si>
    <t>ALUMNOS PRIMARIA       ATENDIDOS PROGRAMA DARE</t>
  </si>
  <si>
    <t>ALUMNOS BACHILLER  ATENDIDOS PROGRAMA DARE</t>
  </si>
  <si>
    <t>D.A.R.E. PADRES   ATENDIDOS PROGRAMA DARE</t>
  </si>
  <si>
    <t>TOTAL ESCUELAS ATENDIDAS PROGRAMA DARE</t>
  </si>
  <si>
    <t>ALUMNOS PREESCOLAR COMISARIAS   ATENDIDOS PROGRAMA DARE</t>
  </si>
  <si>
    <t>ALUMNOS PRIMARIA   COMISARIAS    ATENDIDOS PROGRAMA DARE</t>
  </si>
  <si>
    <t>ALUMNOS SECUNDARIA COMISARIAS  ATENDIDOS PROGRAMA DARE</t>
  </si>
  <si>
    <t>TOTAL ESCUELAS COMISARIAS  ATENDIDAS PROGRAMA DARE</t>
  </si>
  <si>
    <t>FEBRERO - JULIO</t>
  </si>
  <si>
    <t>PADRES</t>
  </si>
  <si>
    <t>PERSONAS CANALIZADAS A: FISCALÍA Y CENTROS DE JUSTICIA</t>
  </si>
  <si>
    <t>PERSO NAS CANALIZADAS</t>
  </si>
  <si>
    <t>OPERATIVOS DE ALCOHOLIMETRÍA INSTALADOS</t>
  </si>
  <si>
    <t>OPERATIVOS DE ALCOHOLIMETRÍA</t>
  </si>
  <si>
    <t>VEHÍCULOS VERIFICADOS</t>
  </si>
  <si>
    <t>BOLETAS DE INFRACCIÓN ELABORADAS</t>
  </si>
  <si>
    <t>AMONESTADOS CON BOLETA DE INFRACCIÓN</t>
  </si>
  <si>
    <t xml:space="preserve">AMONESTADOS SIN BOLETA DE INFRACCIÓN </t>
  </si>
  <si>
    <t>BOLETA DE INFRACCIÓN</t>
  </si>
  <si>
    <t>AMONESTADO</t>
  </si>
  <si>
    <t>UPA UNIDAD DE PROTECCIÓN ANIMAL (CASOS ATENDIDOS) DE RESCATE ANIMAL</t>
  </si>
  <si>
    <t>NUMERO DE ASISTENTES</t>
  </si>
  <si>
    <t>ASISTENTES</t>
  </si>
  <si>
    <t>DAÑOS EN PROPIEDAD  AJENA</t>
  </si>
  <si>
    <t>JURÍDICO</t>
  </si>
  <si>
    <t>PREVENCIÓN SOCIAL DEL DELITO Y PARTICIPACIÓN CIUDADANA</t>
  </si>
  <si>
    <t>VIOLENCIA FAMILIAR</t>
  </si>
  <si>
    <t>LLAMADAS DE EMERGENCIA POSITIVAS (ATENDIDAS)</t>
  </si>
  <si>
    <t>LLAMADAS DE EMERGENCIA ATENDIDAS - FALSAS</t>
  </si>
  <si>
    <t xml:space="preserve">OTROS CASOS ATENDIDOS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</si>
</sst>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sz val="9"/>
      <color theme="1"/>
      <name val="Exo 2.0"/>
      <family val="3"/>
    </font>
    <font>
      <sz val="8"/>
      <color theme="1"/>
      <name val="Exo 2.0"/>
      <family val="3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0"/>
      <name val="Exo 2.0"/>
      <family val="3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3"/>
  <sheetViews>
    <sheetView tabSelected="1" zoomScale="60" zoomScaleNormal="60" workbookViewId="0">
      <selection activeCell="I1" sqref="I1"/>
    </sheetView>
  </sheetViews>
  <sheetFormatPr baseColWidth="10" defaultRowHeight="14.25" x14ac:dyDescent="0.2"/>
  <cols>
    <col min="1" max="1" width="22.85546875" style="1" customWidth="1"/>
    <col min="2" max="2" width="17.42578125" style="1" customWidth="1"/>
    <col min="3" max="3" width="26.7109375" style="1" customWidth="1"/>
    <col min="4" max="4" width="43.5703125" style="1" customWidth="1"/>
    <col min="5" max="5" width="11.42578125" style="1" customWidth="1"/>
    <col min="6" max="6" width="26" style="1" customWidth="1"/>
    <col min="7" max="7" width="11.140625" style="1" customWidth="1"/>
    <col min="8" max="12" width="8.7109375" style="1" customWidth="1"/>
    <col min="13" max="16384" width="11.42578125" style="1"/>
  </cols>
  <sheetData>
    <row r="2" spans="1:14" ht="18" x14ac:dyDescent="0.2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8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3.25" customHeight="1" x14ac:dyDescent="0.2"/>
    <row r="6" spans="1:14" ht="15" customHeight="1" x14ac:dyDescent="0.2">
      <c r="A6" s="46" t="s">
        <v>0</v>
      </c>
      <c r="B6" s="47"/>
      <c r="C6" s="47"/>
      <c r="D6" s="47"/>
      <c r="E6" s="2"/>
    </row>
    <row r="7" spans="1:14" x14ac:dyDescent="0.2">
      <c r="A7" s="3" t="s">
        <v>1</v>
      </c>
      <c r="B7" s="3" t="s">
        <v>2</v>
      </c>
      <c r="C7" s="33" t="s">
        <v>3</v>
      </c>
      <c r="D7" s="34"/>
    </row>
    <row r="8" spans="1:14" ht="33.75" customHeight="1" x14ac:dyDescent="0.2">
      <c r="A8" s="17" t="s">
        <v>21</v>
      </c>
      <c r="B8" s="17" t="s">
        <v>28</v>
      </c>
      <c r="C8" s="35" t="s">
        <v>29</v>
      </c>
      <c r="D8" s="36"/>
    </row>
    <row r="9" spans="1:14" ht="17.25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40" t="s">
        <v>6</v>
      </c>
      <c r="B10" s="41"/>
      <c r="C10" s="41"/>
      <c r="D10" s="41"/>
      <c r="E10" s="41"/>
      <c r="F10" s="42"/>
      <c r="G10" s="43">
        <v>2016</v>
      </c>
      <c r="H10" s="44"/>
      <c r="I10" s="44"/>
      <c r="J10" s="44"/>
      <c r="K10" s="44"/>
      <c r="L10" s="44"/>
      <c r="M10" s="45"/>
    </row>
    <row r="11" spans="1:14" ht="40.5" customHeight="1" thickBot="1" x14ac:dyDescent="0.25">
      <c r="A11" s="26" t="s">
        <v>17</v>
      </c>
      <c r="B11" s="27" t="s">
        <v>19</v>
      </c>
      <c r="C11" s="27" t="s">
        <v>18</v>
      </c>
      <c r="D11" s="24" t="s">
        <v>10</v>
      </c>
      <c r="E11" s="23" t="s">
        <v>4</v>
      </c>
      <c r="F11" s="24" t="s">
        <v>5</v>
      </c>
      <c r="G11" s="23" t="s">
        <v>7</v>
      </c>
      <c r="H11" s="23" t="s">
        <v>20</v>
      </c>
      <c r="I11" s="23" t="s">
        <v>8</v>
      </c>
      <c r="J11" s="23" t="s">
        <v>12</v>
      </c>
      <c r="K11" s="23" t="s">
        <v>13</v>
      </c>
      <c r="L11" s="23" t="s">
        <v>14</v>
      </c>
      <c r="M11" s="25" t="s">
        <v>9</v>
      </c>
    </row>
    <row r="12" spans="1:14" ht="18" customHeight="1" thickBot="1" x14ac:dyDescent="0.25">
      <c r="A12" s="50" t="s">
        <v>22</v>
      </c>
      <c r="B12" s="55">
        <v>12757</v>
      </c>
      <c r="C12" s="56" t="s">
        <v>41</v>
      </c>
      <c r="D12" s="53" t="s">
        <v>169</v>
      </c>
      <c r="E12" s="53"/>
      <c r="F12" s="53"/>
      <c r="G12" s="53"/>
      <c r="H12" s="53"/>
      <c r="I12" s="53"/>
      <c r="J12" s="53"/>
      <c r="K12" s="53"/>
      <c r="L12" s="53"/>
      <c r="M12" s="54"/>
    </row>
    <row r="13" spans="1:14" ht="24.95" customHeight="1" thickBot="1" x14ac:dyDescent="0.25">
      <c r="A13" s="50"/>
      <c r="B13" s="55"/>
      <c r="C13" s="56"/>
      <c r="D13" s="20" t="s">
        <v>66</v>
      </c>
      <c r="E13" s="19"/>
      <c r="F13" s="18" t="s">
        <v>73</v>
      </c>
      <c r="G13" s="8">
        <v>7</v>
      </c>
      <c r="H13" s="8">
        <v>8</v>
      </c>
      <c r="I13" s="8">
        <v>4</v>
      </c>
      <c r="J13" s="8">
        <v>0</v>
      </c>
      <c r="K13" s="8">
        <v>4</v>
      </c>
      <c r="L13" s="8">
        <v>0</v>
      </c>
      <c r="M13" s="30">
        <f t="shared" ref="M13:M41" si="0">SUM(G13:L13)</f>
        <v>23</v>
      </c>
    </row>
    <row r="14" spans="1:14" ht="24.95" customHeight="1" thickBot="1" x14ac:dyDescent="0.25">
      <c r="A14" s="50"/>
      <c r="B14" s="55"/>
      <c r="C14" s="56"/>
      <c r="D14" s="21" t="s">
        <v>67</v>
      </c>
      <c r="E14" s="7"/>
      <c r="F14" s="11" t="s">
        <v>67</v>
      </c>
      <c r="G14" s="14">
        <v>1</v>
      </c>
      <c r="H14" s="14">
        <v>0</v>
      </c>
      <c r="I14" s="14">
        <v>5</v>
      </c>
      <c r="J14" s="14">
        <v>1</v>
      </c>
      <c r="K14" s="14">
        <v>3</v>
      </c>
      <c r="L14" s="14">
        <v>3</v>
      </c>
      <c r="M14" s="30">
        <f t="shared" si="0"/>
        <v>13</v>
      </c>
    </row>
    <row r="15" spans="1:14" ht="24.95" customHeight="1" thickBot="1" x14ac:dyDescent="0.25">
      <c r="A15" s="50"/>
      <c r="B15" s="55"/>
      <c r="C15" s="56"/>
      <c r="D15" s="21" t="s">
        <v>68</v>
      </c>
      <c r="E15" s="7"/>
      <c r="F15" s="11" t="s">
        <v>68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30">
        <f t="shared" si="0"/>
        <v>2</v>
      </c>
    </row>
    <row r="16" spans="1:14" ht="24.95" customHeight="1" thickBot="1" x14ac:dyDescent="0.25">
      <c r="A16" s="50"/>
      <c r="B16" s="55"/>
      <c r="C16" s="56"/>
      <c r="D16" s="21" t="s">
        <v>69</v>
      </c>
      <c r="E16" s="7"/>
      <c r="F16" s="11" t="s">
        <v>69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30">
        <f t="shared" si="0"/>
        <v>0</v>
      </c>
    </row>
    <row r="17" spans="1:13" ht="24.95" customHeight="1" thickBot="1" x14ac:dyDescent="0.25">
      <c r="A17" s="50"/>
      <c r="B17" s="55"/>
      <c r="C17" s="56"/>
      <c r="D17" s="21" t="s">
        <v>70</v>
      </c>
      <c r="E17" s="7"/>
      <c r="F17" s="11" t="s">
        <v>70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30">
        <f t="shared" si="0"/>
        <v>1</v>
      </c>
    </row>
    <row r="18" spans="1:13" ht="24.95" customHeight="1" thickBot="1" x14ac:dyDescent="0.25">
      <c r="A18" s="50"/>
      <c r="B18" s="55"/>
      <c r="C18" s="56"/>
      <c r="D18" s="21" t="s">
        <v>71</v>
      </c>
      <c r="E18" s="7"/>
      <c r="F18" s="11" t="s">
        <v>71</v>
      </c>
      <c r="G18" s="14">
        <v>0</v>
      </c>
      <c r="H18" s="14">
        <v>1</v>
      </c>
      <c r="I18" s="14">
        <v>0</v>
      </c>
      <c r="J18" s="14">
        <v>1</v>
      </c>
      <c r="K18" s="14">
        <v>5</v>
      </c>
      <c r="L18" s="14">
        <v>1</v>
      </c>
      <c r="M18" s="30">
        <f t="shared" si="0"/>
        <v>8</v>
      </c>
    </row>
    <row r="19" spans="1:13" ht="24.95" customHeight="1" thickBot="1" x14ac:dyDescent="0.25">
      <c r="A19" s="50"/>
      <c r="B19" s="55"/>
      <c r="C19" s="56"/>
      <c r="D19" s="21" t="s">
        <v>72</v>
      </c>
      <c r="E19" s="7"/>
      <c r="F19" s="11" t="s">
        <v>72</v>
      </c>
      <c r="G19" s="14">
        <v>4</v>
      </c>
      <c r="H19" s="14">
        <v>1</v>
      </c>
      <c r="I19" s="14">
        <v>0</v>
      </c>
      <c r="J19" s="14">
        <v>3</v>
      </c>
      <c r="K19" s="14">
        <v>2</v>
      </c>
      <c r="L19" s="14">
        <v>4</v>
      </c>
      <c r="M19" s="30">
        <f t="shared" si="0"/>
        <v>14</v>
      </c>
    </row>
    <row r="20" spans="1:13" ht="24.95" customHeight="1" thickBot="1" x14ac:dyDescent="0.25">
      <c r="A20" s="50"/>
      <c r="B20" s="55"/>
      <c r="C20" s="56"/>
      <c r="D20" s="21" t="s">
        <v>168</v>
      </c>
      <c r="E20" s="7"/>
      <c r="F20" s="11" t="s">
        <v>168</v>
      </c>
      <c r="G20" s="14">
        <v>1</v>
      </c>
      <c r="H20" s="14">
        <v>0</v>
      </c>
      <c r="I20" s="14">
        <v>1</v>
      </c>
      <c r="J20" s="14">
        <v>3</v>
      </c>
      <c r="K20" s="14">
        <v>0</v>
      </c>
      <c r="L20" s="14">
        <v>1</v>
      </c>
      <c r="M20" s="30">
        <f t="shared" si="0"/>
        <v>6</v>
      </c>
    </row>
    <row r="21" spans="1:13" ht="24.95" customHeight="1" thickBot="1" x14ac:dyDescent="0.25">
      <c r="A21" s="50"/>
      <c r="B21" s="55"/>
      <c r="C21" s="56"/>
      <c r="D21" s="21" t="s">
        <v>65</v>
      </c>
      <c r="E21" s="7"/>
      <c r="F21" s="11" t="s">
        <v>49</v>
      </c>
      <c r="G21" s="14">
        <v>15</v>
      </c>
      <c r="H21" s="14">
        <v>10</v>
      </c>
      <c r="I21" s="14">
        <v>10</v>
      </c>
      <c r="J21" s="15">
        <v>8</v>
      </c>
      <c r="K21" s="15">
        <v>14</v>
      </c>
      <c r="L21" s="15">
        <v>10</v>
      </c>
      <c r="M21" s="30">
        <f t="shared" si="0"/>
        <v>67</v>
      </c>
    </row>
    <row r="22" spans="1:13" ht="24.95" customHeight="1" thickBot="1" x14ac:dyDescent="0.25">
      <c r="A22" s="50"/>
      <c r="B22" s="55"/>
      <c r="C22" s="56"/>
      <c r="D22" s="21" t="s">
        <v>42</v>
      </c>
      <c r="E22" s="7"/>
      <c r="F22" s="11" t="s">
        <v>56</v>
      </c>
      <c r="G22" s="14">
        <v>66</v>
      </c>
      <c r="H22" s="14">
        <v>96</v>
      </c>
      <c r="I22" s="14">
        <v>80</v>
      </c>
      <c r="J22" s="15">
        <v>83</v>
      </c>
      <c r="K22" s="15">
        <v>134</v>
      </c>
      <c r="L22" s="15">
        <v>74</v>
      </c>
      <c r="M22" s="30">
        <f t="shared" si="0"/>
        <v>533</v>
      </c>
    </row>
    <row r="23" spans="1:13" ht="24.95" customHeight="1" thickBot="1" x14ac:dyDescent="0.25">
      <c r="A23" s="50"/>
      <c r="B23" s="55"/>
      <c r="C23" s="56"/>
      <c r="D23" s="21" t="s">
        <v>43</v>
      </c>
      <c r="E23" s="7"/>
      <c r="F23" s="11" t="s">
        <v>57</v>
      </c>
      <c r="G23" s="14">
        <v>145</v>
      </c>
      <c r="H23" s="14">
        <v>150</v>
      </c>
      <c r="I23" s="14">
        <v>139</v>
      </c>
      <c r="J23" s="15">
        <v>138</v>
      </c>
      <c r="K23" s="15">
        <v>149</v>
      </c>
      <c r="L23" s="15">
        <v>173</v>
      </c>
      <c r="M23" s="30">
        <f t="shared" si="0"/>
        <v>894</v>
      </c>
    </row>
    <row r="24" spans="1:13" ht="24.95" customHeight="1" thickBot="1" x14ac:dyDescent="0.25">
      <c r="A24" s="50"/>
      <c r="B24" s="55"/>
      <c r="C24" s="56"/>
      <c r="D24" s="21" t="s">
        <v>44</v>
      </c>
      <c r="E24" s="7"/>
      <c r="F24" s="11" t="s">
        <v>57</v>
      </c>
      <c r="G24" s="14">
        <v>27</v>
      </c>
      <c r="H24" s="14">
        <v>17</v>
      </c>
      <c r="I24" s="14">
        <v>17</v>
      </c>
      <c r="J24" s="15">
        <v>30</v>
      </c>
      <c r="K24" s="15">
        <v>28</v>
      </c>
      <c r="L24" s="15">
        <v>34</v>
      </c>
      <c r="M24" s="30">
        <f t="shared" si="0"/>
        <v>153</v>
      </c>
    </row>
    <row r="25" spans="1:13" ht="24.95" customHeight="1" thickBot="1" x14ac:dyDescent="0.25">
      <c r="A25" s="50"/>
      <c r="B25" s="55"/>
      <c r="C25" s="56"/>
      <c r="D25" s="21" t="s">
        <v>45</v>
      </c>
      <c r="E25" s="7"/>
      <c r="F25" s="11" t="s">
        <v>57</v>
      </c>
      <c r="G25" s="14">
        <v>7</v>
      </c>
      <c r="H25" s="14">
        <v>6</v>
      </c>
      <c r="I25" s="14">
        <v>2</v>
      </c>
      <c r="J25" s="15">
        <v>1</v>
      </c>
      <c r="K25" s="15">
        <v>3</v>
      </c>
      <c r="L25" s="15">
        <v>6</v>
      </c>
      <c r="M25" s="30">
        <f t="shared" si="0"/>
        <v>25</v>
      </c>
    </row>
    <row r="26" spans="1:13" ht="24.95" customHeight="1" thickBot="1" x14ac:dyDescent="0.25">
      <c r="A26" s="50"/>
      <c r="B26" s="55"/>
      <c r="C26" s="56"/>
      <c r="D26" s="21" t="s">
        <v>46</v>
      </c>
      <c r="E26" s="7"/>
      <c r="F26" s="11" t="s">
        <v>57</v>
      </c>
      <c r="G26" s="14">
        <v>3</v>
      </c>
      <c r="H26" s="14">
        <v>5</v>
      </c>
      <c r="I26" s="14">
        <v>0</v>
      </c>
      <c r="J26" s="15">
        <v>6</v>
      </c>
      <c r="K26" s="15">
        <v>6</v>
      </c>
      <c r="L26" s="15">
        <v>0</v>
      </c>
      <c r="M26" s="30">
        <f t="shared" si="0"/>
        <v>20</v>
      </c>
    </row>
    <row r="27" spans="1:13" ht="24.95" customHeight="1" thickBot="1" x14ac:dyDescent="0.25">
      <c r="A27" s="50"/>
      <c r="B27" s="55"/>
      <c r="C27" s="56"/>
      <c r="D27" s="21" t="s">
        <v>47</v>
      </c>
      <c r="E27" s="7"/>
      <c r="F27" s="11" t="s">
        <v>57</v>
      </c>
      <c r="G27" s="14">
        <v>14</v>
      </c>
      <c r="H27" s="14">
        <v>17</v>
      </c>
      <c r="I27" s="14">
        <v>31</v>
      </c>
      <c r="J27" s="15">
        <v>30</v>
      </c>
      <c r="K27" s="15">
        <v>29</v>
      </c>
      <c r="L27" s="15">
        <v>14</v>
      </c>
      <c r="M27" s="30">
        <f t="shared" si="0"/>
        <v>135</v>
      </c>
    </row>
    <row r="28" spans="1:13" ht="24.95" customHeight="1" thickBot="1" x14ac:dyDescent="0.25">
      <c r="A28" s="50"/>
      <c r="B28" s="55"/>
      <c r="C28" s="56"/>
      <c r="D28" s="21" t="s">
        <v>33</v>
      </c>
      <c r="E28" s="7"/>
      <c r="F28" s="11" t="s">
        <v>52</v>
      </c>
      <c r="G28" s="14">
        <v>570</v>
      </c>
      <c r="H28" s="14">
        <v>901</v>
      </c>
      <c r="I28" s="14">
        <v>470</v>
      </c>
      <c r="J28" s="15">
        <v>307</v>
      </c>
      <c r="K28" s="15">
        <v>1178</v>
      </c>
      <c r="L28" s="15">
        <v>962</v>
      </c>
      <c r="M28" s="30">
        <f t="shared" si="0"/>
        <v>4388</v>
      </c>
    </row>
    <row r="29" spans="1:13" ht="24.95" customHeight="1" thickBot="1" x14ac:dyDescent="0.25">
      <c r="A29" s="50"/>
      <c r="B29" s="55"/>
      <c r="C29" s="56"/>
      <c r="D29" s="21" t="s">
        <v>140</v>
      </c>
      <c r="E29" s="7"/>
      <c r="F29" s="11" t="s">
        <v>141</v>
      </c>
      <c r="G29" s="14">
        <v>225</v>
      </c>
      <c r="H29" s="14">
        <v>378</v>
      </c>
      <c r="I29" s="14">
        <v>222</v>
      </c>
      <c r="J29" s="15">
        <v>173</v>
      </c>
      <c r="K29" s="15">
        <v>516</v>
      </c>
      <c r="L29" s="15">
        <v>345</v>
      </c>
      <c r="M29" s="30">
        <f t="shared" si="0"/>
        <v>1859</v>
      </c>
    </row>
    <row r="30" spans="1:13" ht="24.95" customHeight="1" thickBot="1" x14ac:dyDescent="0.25">
      <c r="A30" s="50"/>
      <c r="B30" s="55"/>
      <c r="C30" s="56"/>
      <c r="D30" s="21" t="s">
        <v>128</v>
      </c>
      <c r="E30" s="7"/>
      <c r="F30" s="11" t="s">
        <v>142</v>
      </c>
      <c r="G30" s="14">
        <v>303</v>
      </c>
      <c r="H30" s="14">
        <v>416</v>
      </c>
      <c r="I30" s="14">
        <v>205</v>
      </c>
      <c r="J30" s="15">
        <v>80</v>
      </c>
      <c r="K30" s="15">
        <v>659</v>
      </c>
      <c r="L30" s="15">
        <v>590</v>
      </c>
      <c r="M30" s="30">
        <f t="shared" si="0"/>
        <v>2253</v>
      </c>
    </row>
    <row r="31" spans="1:13" ht="24.95" customHeight="1" thickBot="1" x14ac:dyDescent="0.25">
      <c r="A31" s="50"/>
      <c r="B31" s="55"/>
      <c r="C31" s="56"/>
      <c r="D31" s="21" t="s">
        <v>129</v>
      </c>
      <c r="E31" s="7"/>
      <c r="F31" s="11" t="s">
        <v>142</v>
      </c>
      <c r="G31" s="14">
        <v>25</v>
      </c>
      <c r="H31" s="14">
        <v>29</v>
      </c>
      <c r="I31" s="14">
        <v>30</v>
      </c>
      <c r="J31" s="15">
        <v>41</v>
      </c>
      <c r="K31" s="15">
        <v>30</v>
      </c>
      <c r="L31" s="15">
        <v>18</v>
      </c>
      <c r="M31" s="30">
        <f t="shared" si="0"/>
        <v>173</v>
      </c>
    </row>
    <row r="32" spans="1:13" ht="24.95" customHeight="1" thickBot="1" x14ac:dyDescent="0.25">
      <c r="A32" s="50"/>
      <c r="B32" s="55"/>
      <c r="C32" s="56"/>
      <c r="D32" s="21" t="s">
        <v>130</v>
      </c>
      <c r="E32" s="7"/>
      <c r="F32" s="11" t="s">
        <v>142</v>
      </c>
      <c r="G32" s="14">
        <v>10</v>
      </c>
      <c r="H32" s="14">
        <v>11</v>
      </c>
      <c r="I32" s="14">
        <v>11</v>
      </c>
      <c r="J32" s="15">
        <v>27</v>
      </c>
      <c r="K32" s="15">
        <v>29</v>
      </c>
      <c r="L32" s="15">
        <v>6</v>
      </c>
      <c r="M32" s="30">
        <f t="shared" si="0"/>
        <v>94</v>
      </c>
    </row>
    <row r="33" spans="1:13" ht="24.95" customHeight="1" thickBot="1" x14ac:dyDescent="0.25">
      <c r="A33" s="50"/>
      <c r="B33" s="55"/>
      <c r="C33" s="56"/>
      <c r="D33" s="21" t="s">
        <v>131</v>
      </c>
      <c r="E33" s="7"/>
      <c r="F33" s="11" t="s">
        <v>142</v>
      </c>
      <c r="G33" s="14">
        <v>8</v>
      </c>
      <c r="H33" s="14">
        <v>7</v>
      </c>
      <c r="I33" s="14">
        <v>13</v>
      </c>
      <c r="J33" s="15">
        <v>11</v>
      </c>
      <c r="K33" s="15">
        <v>18</v>
      </c>
      <c r="L33" s="15">
        <v>10</v>
      </c>
      <c r="M33" s="30">
        <f t="shared" si="0"/>
        <v>67</v>
      </c>
    </row>
    <row r="34" spans="1:13" ht="42.75" customHeight="1" thickBot="1" x14ac:dyDescent="0.25">
      <c r="A34" s="50"/>
      <c r="B34" s="55"/>
      <c r="C34" s="56"/>
      <c r="D34" s="21" t="s">
        <v>139</v>
      </c>
      <c r="E34" s="7"/>
      <c r="F34" s="11" t="s">
        <v>142</v>
      </c>
      <c r="G34" s="14">
        <v>16</v>
      </c>
      <c r="H34" s="14">
        <v>8</v>
      </c>
      <c r="I34" s="14">
        <v>6</v>
      </c>
      <c r="J34" s="15">
        <v>6</v>
      </c>
      <c r="K34" s="15">
        <v>24</v>
      </c>
      <c r="L34" s="15">
        <v>8</v>
      </c>
      <c r="M34" s="30">
        <f t="shared" si="0"/>
        <v>68</v>
      </c>
    </row>
    <row r="35" spans="1:13" ht="24.95" customHeight="1" thickBot="1" x14ac:dyDescent="0.25">
      <c r="A35" s="50"/>
      <c r="B35" s="55"/>
      <c r="C35" s="56"/>
      <c r="D35" s="21" t="s">
        <v>132</v>
      </c>
      <c r="E35" s="7"/>
      <c r="F35" s="11" t="s">
        <v>142</v>
      </c>
      <c r="G35" s="14">
        <v>24</v>
      </c>
      <c r="H35" s="14">
        <v>29</v>
      </c>
      <c r="I35" s="14">
        <v>23</v>
      </c>
      <c r="J35" s="15">
        <v>20</v>
      </c>
      <c r="K35" s="15">
        <v>78</v>
      </c>
      <c r="L35" s="15">
        <v>38</v>
      </c>
      <c r="M35" s="30">
        <f t="shared" si="0"/>
        <v>212</v>
      </c>
    </row>
    <row r="36" spans="1:13" ht="24.95" customHeight="1" thickBot="1" x14ac:dyDescent="0.25">
      <c r="A36" s="50"/>
      <c r="B36" s="55"/>
      <c r="C36" s="56"/>
      <c r="D36" s="21" t="s">
        <v>133</v>
      </c>
      <c r="E36" s="7"/>
      <c r="F36" s="11" t="s">
        <v>142</v>
      </c>
      <c r="G36" s="14">
        <v>2</v>
      </c>
      <c r="H36" s="14">
        <v>20</v>
      </c>
      <c r="I36" s="14">
        <v>2</v>
      </c>
      <c r="J36" s="15">
        <v>1</v>
      </c>
      <c r="K36" s="15">
        <v>2</v>
      </c>
      <c r="L36" s="15">
        <v>3</v>
      </c>
      <c r="M36" s="30">
        <f t="shared" si="0"/>
        <v>30</v>
      </c>
    </row>
    <row r="37" spans="1:13" ht="32.25" customHeight="1" thickBot="1" x14ac:dyDescent="0.25">
      <c r="A37" s="50"/>
      <c r="B37" s="55"/>
      <c r="C37" s="56"/>
      <c r="D37" s="21" t="s">
        <v>134</v>
      </c>
      <c r="E37" s="7"/>
      <c r="F37" s="11" t="s">
        <v>142</v>
      </c>
      <c r="G37" s="14">
        <v>4</v>
      </c>
      <c r="H37" s="14">
        <v>15</v>
      </c>
      <c r="I37" s="14">
        <v>6</v>
      </c>
      <c r="J37" s="15">
        <v>7</v>
      </c>
      <c r="K37" s="15">
        <v>7</v>
      </c>
      <c r="L37" s="15">
        <v>3</v>
      </c>
      <c r="M37" s="30">
        <f t="shared" si="0"/>
        <v>42</v>
      </c>
    </row>
    <row r="38" spans="1:13" ht="24.95" customHeight="1" thickBot="1" x14ac:dyDescent="0.25">
      <c r="A38" s="50"/>
      <c r="B38" s="55"/>
      <c r="C38" s="56"/>
      <c r="D38" s="21" t="s">
        <v>135</v>
      </c>
      <c r="E38" s="7"/>
      <c r="F38" s="11" t="s">
        <v>142</v>
      </c>
      <c r="G38" s="14">
        <v>11</v>
      </c>
      <c r="H38" s="14">
        <v>13</v>
      </c>
      <c r="I38" s="14">
        <v>16</v>
      </c>
      <c r="J38" s="15">
        <v>12</v>
      </c>
      <c r="K38" s="15">
        <v>28</v>
      </c>
      <c r="L38" s="15">
        <v>19</v>
      </c>
      <c r="M38" s="30">
        <f t="shared" si="0"/>
        <v>99</v>
      </c>
    </row>
    <row r="39" spans="1:13" ht="36" customHeight="1" thickBot="1" x14ac:dyDescent="0.25">
      <c r="A39" s="50"/>
      <c r="B39" s="55"/>
      <c r="C39" s="56"/>
      <c r="D39" s="21" t="s">
        <v>136</v>
      </c>
      <c r="E39" s="7"/>
      <c r="F39" s="11" t="s">
        <v>142</v>
      </c>
      <c r="G39" s="14">
        <v>20</v>
      </c>
      <c r="H39" s="14">
        <v>25</v>
      </c>
      <c r="I39" s="14">
        <v>20</v>
      </c>
      <c r="J39" s="15">
        <v>21</v>
      </c>
      <c r="K39" s="15">
        <v>28</v>
      </c>
      <c r="L39" s="15">
        <v>9</v>
      </c>
      <c r="M39" s="30">
        <f t="shared" si="0"/>
        <v>123</v>
      </c>
    </row>
    <row r="40" spans="1:13" ht="24.95" customHeight="1" thickBot="1" x14ac:dyDescent="0.25">
      <c r="A40" s="50"/>
      <c r="B40" s="55"/>
      <c r="C40" s="56"/>
      <c r="D40" s="21" t="s">
        <v>137</v>
      </c>
      <c r="E40" s="7"/>
      <c r="F40" s="11" t="s">
        <v>142</v>
      </c>
      <c r="G40" s="14">
        <v>7</v>
      </c>
      <c r="H40" s="14">
        <v>8</v>
      </c>
      <c r="I40" s="14">
        <v>2</v>
      </c>
      <c r="J40" s="15">
        <v>1</v>
      </c>
      <c r="K40" s="15">
        <v>6</v>
      </c>
      <c r="L40" s="15">
        <v>4</v>
      </c>
      <c r="M40" s="30">
        <f t="shared" si="0"/>
        <v>28</v>
      </c>
    </row>
    <row r="41" spans="1:13" ht="41.25" customHeight="1" thickBot="1" x14ac:dyDescent="0.25">
      <c r="A41" s="50"/>
      <c r="B41" s="55"/>
      <c r="C41" s="56"/>
      <c r="D41" s="21" t="s">
        <v>138</v>
      </c>
      <c r="E41" s="7"/>
      <c r="F41" s="11" t="s">
        <v>142</v>
      </c>
      <c r="G41" s="14">
        <v>7</v>
      </c>
      <c r="H41" s="14">
        <v>2</v>
      </c>
      <c r="I41" s="14">
        <v>6</v>
      </c>
      <c r="J41" s="15">
        <v>6</v>
      </c>
      <c r="K41" s="15">
        <v>13</v>
      </c>
      <c r="L41" s="15">
        <v>11</v>
      </c>
      <c r="M41" s="30">
        <f t="shared" si="0"/>
        <v>45</v>
      </c>
    </row>
    <row r="42" spans="1:13" ht="22.5" customHeight="1" thickBot="1" x14ac:dyDescent="0.25">
      <c r="A42" s="50"/>
      <c r="B42" s="55"/>
      <c r="C42" s="56"/>
      <c r="D42" s="48" t="s">
        <v>77</v>
      </c>
      <c r="E42" s="48"/>
      <c r="F42" s="48"/>
      <c r="G42" s="48"/>
      <c r="H42" s="48"/>
      <c r="I42" s="48"/>
      <c r="J42" s="48"/>
      <c r="K42" s="48"/>
      <c r="L42" s="48"/>
      <c r="M42" s="49"/>
    </row>
    <row r="43" spans="1:13" ht="24.95" customHeight="1" thickBot="1" x14ac:dyDescent="0.25">
      <c r="A43" s="50"/>
      <c r="B43" s="55"/>
      <c r="C43" s="56"/>
      <c r="D43" s="22" t="s">
        <v>79</v>
      </c>
      <c r="E43" s="12"/>
      <c r="F43" s="13" t="s">
        <v>83</v>
      </c>
      <c r="G43" s="14">
        <v>74</v>
      </c>
      <c r="H43" s="14">
        <v>76</v>
      </c>
      <c r="I43" s="14">
        <v>69</v>
      </c>
      <c r="J43" s="15">
        <v>86</v>
      </c>
      <c r="K43" s="15">
        <v>97</v>
      </c>
      <c r="L43" s="15">
        <v>83</v>
      </c>
      <c r="M43" s="31">
        <f>SUM(G43:L43)</f>
        <v>485</v>
      </c>
    </row>
    <row r="44" spans="1:13" ht="24.95" customHeight="1" thickBot="1" x14ac:dyDescent="0.25">
      <c r="A44" s="50"/>
      <c r="B44" s="55"/>
      <c r="C44" s="56"/>
      <c r="D44" s="22" t="s">
        <v>80</v>
      </c>
      <c r="E44" s="12"/>
      <c r="F44" s="13" t="s">
        <v>84</v>
      </c>
      <c r="G44" s="14">
        <v>9</v>
      </c>
      <c r="H44" s="14">
        <v>4</v>
      </c>
      <c r="I44" s="14">
        <v>5</v>
      </c>
      <c r="J44" s="15">
        <v>6</v>
      </c>
      <c r="K44" s="15">
        <v>9</v>
      </c>
      <c r="L44" s="15">
        <v>7</v>
      </c>
      <c r="M44" s="31">
        <f>SUM(G44:L44)</f>
        <v>40</v>
      </c>
    </row>
    <row r="45" spans="1:13" ht="24.95" customHeight="1" thickBot="1" x14ac:dyDescent="0.25">
      <c r="A45" s="50"/>
      <c r="B45" s="55"/>
      <c r="C45" s="56"/>
      <c r="D45" s="22" t="s">
        <v>81</v>
      </c>
      <c r="E45" s="12"/>
      <c r="F45" s="13" t="s">
        <v>85</v>
      </c>
      <c r="G45" s="14">
        <v>2</v>
      </c>
      <c r="H45" s="14">
        <v>1</v>
      </c>
      <c r="I45" s="14">
        <v>2</v>
      </c>
      <c r="J45" s="15">
        <v>3</v>
      </c>
      <c r="K45" s="15">
        <v>2</v>
      </c>
      <c r="L45" s="15">
        <v>3</v>
      </c>
      <c r="M45" s="31">
        <f>SUM(G45:L45)</f>
        <v>13</v>
      </c>
    </row>
    <row r="46" spans="1:13" ht="24.95" customHeight="1" thickBot="1" x14ac:dyDescent="0.25">
      <c r="A46" s="50"/>
      <c r="B46" s="55"/>
      <c r="C46" s="56"/>
      <c r="D46" s="22" t="s">
        <v>82</v>
      </c>
      <c r="E46" s="12"/>
      <c r="F46" s="13" t="s">
        <v>78</v>
      </c>
      <c r="G46" s="14">
        <v>85</v>
      </c>
      <c r="H46" s="14">
        <v>81</v>
      </c>
      <c r="I46" s="14">
        <v>76</v>
      </c>
      <c r="J46" s="15">
        <v>99</v>
      </c>
      <c r="K46" s="15">
        <v>108</v>
      </c>
      <c r="L46" s="15">
        <v>93</v>
      </c>
      <c r="M46" s="31">
        <f>SUM(G46:L46)</f>
        <v>542</v>
      </c>
    </row>
    <row r="47" spans="1:13" ht="18" customHeight="1" thickBot="1" x14ac:dyDescent="0.25">
      <c r="A47" s="50"/>
      <c r="B47" s="55"/>
      <c r="C47" s="56"/>
      <c r="D47" s="48"/>
      <c r="E47" s="48"/>
      <c r="F47" s="48"/>
      <c r="G47" s="48"/>
      <c r="H47" s="48"/>
      <c r="I47" s="48"/>
      <c r="J47" s="48"/>
      <c r="K47" s="48"/>
      <c r="L47" s="48"/>
      <c r="M47" s="49"/>
    </row>
    <row r="48" spans="1:13" ht="24.95" customHeight="1" thickBot="1" x14ac:dyDescent="0.25">
      <c r="A48" s="50"/>
      <c r="B48" s="55"/>
      <c r="C48" s="56"/>
      <c r="D48" s="21" t="s">
        <v>74</v>
      </c>
      <c r="E48" s="7"/>
      <c r="F48" s="11" t="s">
        <v>75</v>
      </c>
      <c r="G48" s="14">
        <v>310</v>
      </c>
      <c r="H48" s="14">
        <v>243</v>
      </c>
      <c r="I48" s="14">
        <v>368</v>
      </c>
      <c r="J48" s="15">
        <v>388</v>
      </c>
      <c r="K48" s="15">
        <v>315</v>
      </c>
      <c r="L48" s="15">
        <v>300</v>
      </c>
      <c r="M48" s="31">
        <f t="shared" ref="M48:M59" si="1">SUM(G48:L48)</f>
        <v>1924</v>
      </c>
    </row>
    <row r="49" spans="1:13" ht="39" customHeight="1" thickBot="1" x14ac:dyDescent="0.25">
      <c r="A49" s="50"/>
      <c r="B49" s="55"/>
      <c r="C49" s="56"/>
      <c r="D49" s="21" t="s">
        <v>30</v>
      </c>
      <c r="E49" s="7"/>
      <c r="F49" s="11" t="s">
        <v>76</v>
      </c>
      <c r="G49" s="14">
        <v>279</v>
      </c>
      <c r="H49" s="14">
        <v>121</v>
      </c>
      <c r="I49" s="14">
        <v>100</v>
      </c>
      <c r="J49" s="15">
        <v>192</v>
      </c>
      <c r="K49" s="15">
        <v>45</v>
      </c>
      <c r="L49" s="15">
        <v>50</v>
      </c>
      <c r="M49" s="31">
        <f t="shared" si="1"/>
        <v>787</v>
      </c>
    </row>
    <row r="50" spans="1:13" ht="24.95" customHeight="1" thickBot="1" x14ac:dyDescent="0.25">
      <c r="A50" s="50"/>
      <c r="B50" s="55"/>
      <c r="C50" s="56"/>
      <c r="D50" s="21" t="s">
        <v>31</v>
      </c>
      <c r="E50" s="7"/>
      <c r="F50" s="11" t="s">
        <v>50</v>
      </c>
      <c r="G50" s="14">
        <v>135</v>
      </c>
      <c r="H50" s="14">
        <v>121</v>
      </c>
      <c r="I50" s="14">
        <v>131</v>
      </c>
      <c r="J50" s="15">
        <v>125</v>
      </c>
      <c r="K50" s="15">
        <v>93</v>
      </c>
      <c r="L50" s="15">
        <v>116</v>
      </c>
      <c r="M50" s="31">
        <f t="shared" si="1"/>
        <v>721</v>
      </c>
    </row>
    <row r="51" spans="1:13" ht="24.95" customHeight="1" thickBot="1" x14ac:dyDescent="0.25">
      <c r="A51" s="50"/>
      <c r="B51" s="55"/>
      <c r="C51" s="56"/>
      <c r="D51" s="21" t="s">
        <v>32</v>
      </c>
      <c r="E51" s="7"/>
      <c r="F51" s="11" t="s">
        <v>51</v>
      </c>
      <c r="G51" s="14">
        <v>268</v>
      </c>
      <c r="H51" s="14">
        <v>218</v>
      </c>
      <c r="I51" s="14">
        <v>294</v>
      </c>
      <c r="J51" s="15">
        <v>303</v>
      </c>
      <c r="K51" s="15">
        <v>303</v>
      </c>
      <c r="L51" s="15">
        <v>253</v>
      </c>
      <c r="M51" s="31">
        <f t="shared" si="1"/>
        <v>1639</v>
      </c>
    </row>
    <row r="52" spans="1:13" ht="24.95" customHeight="1" thickBot="1" x14ac:dyDescent="0.25">
      <c r="A52" s="50"/>
      <c r="B52" s="55"/>
      <c r="C52" s="56"/>
      <c r="D52" s="21" t="s">
        <v>35</v>
      </c>
      <c r="E52" s="7"/>
      <c r="F52" s="11" t="s">
        <v>53</v>
      </c>
      <c r="G52" s="14">
        <v>192</v>
      </c>
      <c r="H52" s="14">
        <v>441</v>
      </c>
      <c r="I52" s="14">
        <v>182</v>
      </c>
      <c r="J52" s="29">
        <v>96</v>
      </c>
      <c r="K52" s="29">
        <v>108</v>
      </c>
      <c r="L52" s="29">
        <v>32</v>
      </c>
      <c r="M52" s="31">
        <f t="shared" si="1"/>
        <v>1051</v>
      </c>
    </row>
    <row r="53" spans="1:13" ht="24.95" customHeight="1" thickBot="1" x14ac:dyDescent="0.25">
      <c r="A53" s="50"/>
      <c r="B53" s="55"/>
      <c r="C53" s="56"/>
      <c r="D53" s="21" t="s">
        <v>172</v>
      </c>
      <c r="E53" s="7"/>
      <c r="F53" s="11" t="s">
        <v>54</v>
      </c>
      <c r="G53" s="14">
        <v>131</v>
      </c>
      <c r="H53" s="14">
        <v>90</v>
      </c>
      <c r="I53" s="14">
        <v>127</v>
      </c>
      <c r="J53" s="15">
        <v>46</v>
      </c>
      <c r="K53" s="15">
        <v>142</v>
      </c>
      <c r="L53" s="15">
        <v>192</v>
      </c>
      <c r="M53" s="31">
        <f t="shared" si="1"/>
        <v>728</v>
      </c>
    </row>
    <row r="54" spans="1:13" ht="24.95" customHeight="1" thickBot="1" x14ac:dyDescent="0.25">
      <c r="A54" s="50"/>
      <c r="B54" s="55"/>
      <c r="C54" s="56"/>
      <c r="D54" s="21" t="s">
        <v>173</v>
      </c>
      <c r="E54" s="7"/>
      <c r="F54" s="11" t="s">
        <v>54</v>
      </c>
      <c r="G54" s="14">
        <v>39</v>
      </c>
      <c r="H54" s="14">
        <v>40</v>
      </c>
      <c r="I54" s="14">
        <v>72</v>
      </c>
      <c r="J54" s="15">
        <v>11</v>
      </c>
      <c r="K54" s="15">
        <v>79</v>
      </c>
      <c r="L54" s="15">
        <v>89</v>
      </c>
      <c r="M54" s="31">
        <f t="shared" si="1"/>
        <v>330</v>
      </c>
    </row>
    <row r="55" spans="1:13" ht="24.95" customHeight="1" thickBot="1" x14ac:dyDescent="0.25">
      <c r="A55" s="50"/>
      <c r="B55" s="55"/>
      <c r="C55" s="56"/>
      <c r="D55" s="22" t="s">
        <v>157</v>
      </c>
      <c r="E55" s="12"/>
      <c r="F55" s="13" t="s">
        <v>158</v>
      </c>
      <c r="G55" s="14">
        <v>9</v>
      </c>
      <c r="H55" s="14">
        <v>3</v>
      </c>
      <c r="I55" s="14">
        <v>2</v>
      </c>
      <c r="J55" s="15">
        <v>10</v>
      </c>
      <c r="K55" s="15">
        <v>7</v>
      </c>
      <c r="L55" s="15">
        <v>4</v>
      </c>
      <c r="M55" s="31">
        <f t="shared" si="1"/>
        <v>35</v>
      </c>
    </row>
    <row r="56" spans="1:13" ht="24.95" customHeight="1" thickBot="1" x14ac:dyDescent="0.25">
      <c r="A56" s="50"/>
      <c r="B56" s="55"/>
      <c r="C56" s="56"/>
      <c r="D56" s="22" t="s">
        <v>159</v>
      </c>
      <c r="E56" s="12"/>
      <c r="F56" s="13" t="s">
        <v>56</v>
      </c>
      <c r="G56" s="14">
        <v>1637</v>
      </c>
      <c r="H56" s="14">
        <v>807</v>
      </c>
      <c r="I56" s="14">
        <v>276</v>
      </c>
      <c r="J56" s="15">
        <v>2295</v>
      </c>
      <c r="K56" s="15">
        <v>1957</v>
      </c>
      <c r="L56" s="15">
        <v>508</v>
      </c>
      <c r="M56" s="31">
        <f t="shared" si="1"/>
        <v>7480</v>
      </c>
    </row>
    <row r="57" spans="1:13" ht="24.95" customHeight="1" thickBot="1" x14ac:dyDescent="0.25">
      <c r="A57" s="50"/>
      <c r="B57" s="55"/>
      <c r="C57" s="56"/>
      <c r="D57" s="22" t="s">
        <v>160</v>
      </c>
      <c r="E57" s="12"/>
      <c r="F57" s="13" t="s">
        <v>163</v>
      </c>
      <c r="G57" s="14">
        <v>24</v>
      </c>
      <c r="H57" s="14">
        <v>10</v>
      </c>
      <c r="I57" s="14">
        <v>12</v>
      </c>
      <c r="J57" s="15">
        <v>57</v>
      </c>
      <c r="K57" s="15">
        <v>46</v>
      </c>
      <c r="L57" s="15">
        <v>14</v>
      </c>
      <c r="M57" s="31">
        <f t="shared" si="1"/>
        <v>163</v>
      </c>
    </row>
    <row r="58" spans="1:13" ht="24.95" customHeight="1" thickBot="1" x14ac:dyDescent="0.25">
      <c r="A58" s="50"/>
      <c r="B58" s="55"/>
      <c r="C58" s="56"/>
      <c r="D58" s="22" t="s">
        <v>161</v>
      </c>
      <c r="E58" s="12"/>
      <c r="F58" s="13" t="s">
        <v>163</v>
      </c>
      <c r="G58" s="14">
        <v>10</v>
      </c>
      <c r="H58" s="14">
        <v>4</v>
      </c>
      <c r="I58" s="14">
        <v>3</v>
      </c>
      <c r="J58" s="15">
        <v>25</v>
      </c>
      <c r="K58" s="15">
        <v>26</v>
      </c>
      <c r="L58" s="15">
        <v>5</v>
      </c>
      <c r="M58" s="31">
        <f t="shared" si="1"/>
        <v>73</v>
      </c>
    </row>
    <row r="59" spans="1:13" ht="24.95" customHeight="1" thickBot="1" x14ac:dyDescent="0.25">
      <c r="A59" s="50"/>
      <c r="B59" s="55"/>
      <c r="C59" s="56"/>
      <c r="D59" s="22" t="s">
        <v>162</v>
      </c>
      <c r="E59" s="12"/>
      <c r="F59" s="13" t="s">
        <v>164</v>
      </c>
      <c r="G59" s="14">
        <v>17</v>
      </c>
      <c r="H59" s="14">
        <v>1</v>
      </c>
      <c r="I59" s="14">
        <v>6</v>
      </c>
      <c r="J59" s="15">
        <v>20</v>
      </c>
      <c r="K59" s="15">
        <v>13</v>
      </c>
      <c r="L59" s="15">
        <v>5</v>
      </c>
      <c r="M59" s="31">
        <f t="shared" si="1"/>
        <v>62</v>
      </c>
    </row>
    <row r="60" spans="1:13" ht="18" customHeight="1" thickBot="1" x14ac:dyDescent="0.25">
      <c r="A60" s="50"/>
      <c r="B60" s="55"/>
      <c r="C60" s="56"/>
      <c r="D60" s="48" t="s">
        <v>34</v>
      </c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24.95" customHeight="1" thickBot="1" x14ac:dyDescent="0.25">
      <c r="A61" s="50"/>
      <c r="B61" s="55"/>
      <c r="C61" s="56"/>
      <c r="D61" s="21" t="s">
        <v>60</v>
      </c>
      <c r="E61" s="7"/>
      <c r="F61" s="11" t="s">
        <v>55</v>
      </c>
      <c r="G61" s="14">
        <v>403</v>
      </c>
      <c r="H61" s="14">
        <v>327</v>
      </c>
      <c r="I61" s="14">
        <v>518</v>
      </c>
      <c r="J61" s="14">
        <v>558</v>
      </c>
      <c r="K61" s="14">
        <v>365</v>
      </c>
      <c r="L61" s="14">
        <v>438</v>
      </c>
      <c r="M61" s="32">
        <f>SUM(G61:L61)</f>
        <v>2609</v>
      </c>
    </row>
    <row r="62" spans="1:13" ht="24.95" customHeight="1" thickBot="1" x14ac:dyDescent="0.25">
      <c r="A62" s="50"/>
      <c r="B62" s="55"/>
      <c r="C62" s="56"/>
      <c r="D62" s="21" t="s">
        <v>61</v>
      </c>
      <c r="E62" s="7"/>
      <c r="F62" s="11" t="s">
        <v>55</v>
      </c>
      <c r="G62" s="14">
        <v>25</v>
      </c>
      <c r="H62" s="14">
        <v>23</v>
      </c>
      <c r="I62" s="14">
        <v>29</v>
      </c>
      <c r="J62" s="14">
        <v>66</v>
      </c>
      <c r="K62" s="14">
        <v>34</v>
      </c>
      <c r="L62" s="14">
        <v>20</v>
      </c>
      <c r="M62" s="32">
        <f>SUM(G62:L62)</f>
        <v>197</v>
      </c>
    </row>
    <row r="63" spans="1:13" ht="24.95" customHeight="1" thickBot="1" x14ac:dyDescent="0.25">
      <c r="A63" s="50"/>
      <c r="B63" s="55"/>
      <c r="C63" s="56"/>
      <c r="D63" s="21" t="s">
        <v>62</v>
      </c>
      <c r="E63" s="7"/>
      <c r="F63" s="11" t="s">
        <v>55</v>
      </c>
      <c r="G63" s="14">
        <v>4</v>
      </c>
      <c r="H63" s="14">
        <v>8</v>
      </c>
      <c r="I63" s="14">
        <v>11</v>
      </c>
      <c r="J63" s="14">
        <v>12</v>
      </c>
      <c r="K63" s="14">
        <v>4</v>
      </c>
      <c r="L63" s="14">
        <v>3</v>
      </c>
      <c r="M63" s="32">
        <f>SUM(G63:L63)</f>
        <v>42</v>
      </c>
    </row>
    <row r="64" spans="1:13" ht="24.95" customHeight="1" thickBot="1" x14ac:dyDescent="0.25">
      <c r="A64" s="50"/>
      <c r="B64" s="55"/>
      <c r="C64" s="56"/>
      <c r="D64" s="21" t="s">
        <v>63</v>
      </c>
      <c r="E64" s="7"/>
      <c r="F64" s="11" t="s">
        <v>55</v>
      </c>
      <c r="G64" s="14">
        <v>1</v>
      </c>
      <c r="H64" s="14">
        <v>0</v>
      </c>
      <c r="I64" s="14">
        <v>1</v>
      </c>
      <c r="J64" s="14">
        <v>0</v>
      </c>
      <c r="K64" s="14">
        <v>2</v>
      </c>
      <c r="L64" s="14">
        <v>3</v>
      </c>
      <c r="M64" s="32">
        <f>SUM(G64:L64)</f>
        <v>7</v>
      </c>
    </row>
    <row r="65" spans="1:13" ht="36.75" customHeight="1" thickBot="1" x14ac:dyDescent="0.25">
      <c r="A65" s="50"/>
      <c r="B65" s="55"/>
      <c r="C65" s="56"/>
      <c r="D65" s="21" t="s">
        <v>64</v>
      </c>
      <c r="E65" s="7"/>
      <c r="F65" s="11" t="s">
        <v>55</v>
      </c>
      <c r="G65" s="14">
        <v>16</v>
      </c>
      <c r="H65" s="14">
        <v>63</v>
      </c>
      <c r="I65" s="14">
        <v>17</v>
      </c>
      <c r="J65" s="14">
        <v>22</v>
      </c>
      <c r="K65" s="14">
        <v>7</v>
      </c>
      <c r="L65" s="14">
        <v>16</v>
      </c>
      <c r="M65" s="32">
        <f>SUM(G65:L65)</f>
        <v>141</v>
      </c>
    </row>
    <row r="66" spans="1:13" ht="24.95" customHeight="1" thickBot="1" x14ac:dyDescent="0.25">
      <c r="A66" s="50"/>
      <c r="B66" s="55"/>
      <c r="C66" s="56"/>
      <c r="D66" s="48" t="s">
        <v>93</v>
      </c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33" customHeight="1" thickBot="1" x14ac:dyDescent="0.25">
      <c r="A67" s="50"/>
      <c r="B67" s="55"/>
      <c r="C67" s="56"/>
      <c r="D67" s="21" t="s">
        <v>95</v>
      </c>
      <c r="E67" s="7"/>
      <c r="F67" s="11" t="s">
        <v>94</v>
      </c>
      <c r="G67" s="14">
        <v>292</v>
      </c>
      <c r="H67" s="14">
        <v>227</v>
      </c>
      <c r="I67" s="14">
        <v>299</v>
      </c>
      <c r="J67" s="15">
        <v>437</v>
      </c>
      <c r="K67" s="15">
        <v>323</v>
      </c>
      <c r="L67" s="15">
        <v>335</v>
      </c>
      <c r="M67" s="31">
        <f t="shared" ref="M67:M74" si="2">SUM(G67:L67)</f>
        <v>1913</v>
      </c>
    </row>
    <row r="68" spans="1:13" ht="24.95" customHeight="1" thickBot="1" x14ac:dyDescent="0.25">
      <c r="A68" s="50"/>
      <c r="B68" s="55"/>
      <c r="C68" s="56"/>
      <c r="D68" s="21" t="s">
        <v>100</v>
      </c>
      <c r="E68" s="7"/>
      <c r="F68" s="11" t="s">
        <v>96</v>
      </c>
      <c r="G68" s="14">
        <v>139</v>
      </c>
      <c r="H68" s="14">
        <v>162</v>
      </c>
      <c r="I68" s="14">
        <v>169</v>
      </c>
      <c r="J68" s="15">
        <v>194</v>
      </c>
      <c r="K68" s="15">
        <v>211</v>
      </c>
      <c r="L68" s="15">
        <v>224</v>
      </c>
      <c r="M68" s="31">
        <f t="shared" si="2"/>
        <v>1099</v>
      </c>
    </row>
    <row r="69" spans="1:13" ht="24.95" customHeight="1" thickBot="1" x14ac:dyDescent="0.25">
      <c r="A69" s="50"/>
      <c r="B69" s="55"/>
      <c r="C69" s="56"/>
      <c r="D69" s="21" t="s">
        <v>99</v>
      </c>
      <c r="E69" s="7"/>
      <c r="F69" s="11" t="s">
        <v>97</v>
      </c>
      <c r="G69" s="14">
        <v>101</v>
      </c>
      <c r="H69" s="14">
        <v>102</v>
      </c>
      <c r="I69" s="14">
        <v>150</v>
      </c>
      <c r="J69" s="15">
        <v>110</v>
      </c>
      <c r="K69" s="15">
        <v>130</v>
      </c>
      <c r="L69" s="15">
        <v>153</v>
      </c>
      <c r="M69" s="31">
        <f t="shared" si="2"/>
        <v>746</v>
      </c>
    </row>
    <row r="70" spans="1:13" ht="24.95" customHeight="1" thickBot="1" x14ac:dyDescent="0.25">
      <c r="A70" s="50"/>
      <c r="B70" s="55"/>
      <c r="C70" s="56"/>
      <c r="D70" s="21" t="s">
        <v>98</v>
      </c>
      <c r="E70" s="7"/>
      <c r="F70" s="11" t="s">
        <v>101</v>
      </c>
      <c r="G70" s="14">
        <v>216</v>
      </c>
      <c r="H70" s="14">
        <v>160</v>
      </c>
      <c r="I70" s="14">
        <v>246</v>
      </c>
      <c r="J70" s="15">
        <v>284</v>
      </c>
      <c r="K70" s="15">
        <v>259</v>
      </c>
      <c r="L70" s="15">
        <v>235</v>
      </c>
      <c r="M70" s="31">
        <f t="shared" si="2"/>
        <v>1400</v>
      </c>
    </row>
    <row r="71" spans="1:13" ht="24.95" customHeight="1" thickBot="1" x14ac:dyDescent="0.25">
      <c r="A71" s="50"/>
      <c r="B71" s="55"/>
      <c r="C71" s="56"/>
      <c r="D71" s="21" t="s">
        <v>102</v>
      </c>
      <c r="E71" s="7"/>
      <c r="F71" s="11" t="s">
        <v>103</v>
      </c>
      <c r="G71" s="14">
        <v>207</v>
      </c>
      <c r="H71" s="14">
        <v>162</v>
      </c>
      <c r="I71" s="14">
        <v>207</v>
      </c>
      <c r="J71" s="15">
        <v>215</v>
      </c>
      <c r="K71" s="15">
        <v>158</v>
      </c>
      <c r="L71" s="15">
        <v>194</v>
      </c>
      <c r="M71" s="31">
        <f t="shared" si="2"/>
        <v>1143</v>
      </c>
    </row>
    <row r="72" spans="1:13" ht="24.95" customHeight="1" thickBot="1" x14ac:dyDescent="0.25">
      <c r="A72" s="50"/>
      <c r="B72" s="55"/>
      <c r="C72" s="56"/>
      <c r="D72" s="21" t="s">
        <v>104</v>
      </c>
      <c r="E72" s="7"/>
      <c r="F72" s="11" t="s">
        <v>105</v>
      </c>
      <c r="G72" s="14">
        <f>SUM(G67:G71)</f>
        <v>955</v>
      </c>
      <c r="H72" s="14">
        <f t="shared" ref="H72:I72" si="3">SUM(H67:H71)</f>
        <v>813</v>
      </c>
      <c r="I72" s="14">
        <f t="shared" si="3"/>
        <v>1071</v>
      </c>
      <c r="J72" s="15">
        <v>1240</v>
      </c>
      <c r="K72" s="15">
        <v>1081</v>
      </c>
      <c r="L72" s="15">
        <v>1141</v>
      </c>
      <c r="M72" s="31">
        <f t="shared" si="2"/>
        <v>6301</v>
      </c>
    </row>
    <row r="73" spans="1:13" ht="30" customHeight="1" thickBot="1" x14ac:dyDescent="0.25">
      <c r="A73" s="50"/>
      <c r="B73" s="55"/>
      <c r="C73" s="56"/>
      <c r="D73" s="21" t="s">
        <v>165</v>
      </c>
      <c r="E73" s="7"/>
      <c r="F73" s="11" t="s">
        <v>58</v>
      </c>
      <c r="G73" s="14">
        <v>31</v>
      </c>
      <c r="H73" s="14">
        <v>101</v>
      </c>
      <c r="I73" s="14">
        <v>30</v>
      </c>
      <c r="J73" s="15">
        <v>2</v>
      </c>
      <c r="K73" s="15">
        <v>2</v>
      </c>
      <c r="L73" s="15">
        <v>6</v>
      </c>
      <c r="M73" s="31">
        <f t="shared" si="2"/>
        <v>172</v>
      </c>
    </row>
    <row r="74" spans="1:13" ht="24.95" customHeight="1" thickBot="1" x14ac:dyDescent="0.25">
      <c r="A74" s="50"/>
      <c r="B74" s="55"/>
      <c r="C74" s="56"/>
      <c r="D74" s="21" t="s">
        <v>48</v>
      </c>
      <c r="E74" s="7"/>
      <c r="F74" s="11" t="s">
        <v>59</v>
      </c>
      <c r="G74" s="14">
        <v>19</v>
      </c>
      <c r="H74" s="14">
        <v>42</v>
      </c>
      <c r="I74" s="14">
        <v>4</v>
      </c>
      <c r="J74" s="15">
        <v>18</v>
      </c>
      <c r="K74" s="15">
        <v>11</v>
      </c>
      <c r="L74" s="15">
        <v>12</v>
      </c>
      <c r="M74" s="31">
        <f t="shared" si="2"/>
        <v>106</v>
      </c>
    </row>
    <row r="75" spans="1:13" ht="20.25" customHeight="1" thickBot="1" x14ac:dyDescent="0.25">
      <c r="A75" s="50"/>
      <c r="B75" s="55"/>
      <c r="C75" s="56"/>
      <c r="D75" s="48"/>
      <c r="E75" s="48"/>
      <c r="F75" s="48"/>
      <c r="G75" s="48"/>
      <c r="H75" s="48"/>
      <c r="I75" s="48"/>
      <c r="J75" s="48"/>
      <c r="K75" s="48"/>
      <c r="L75" s="48"/>
      <c r="M75" s="49"/>
    </row>
    <row r="76" spans="1:13" ht="39.950000000000003" customHeight="1" thickBot="1" x14ac:dyDescent="0.25">
      <c r="A76" s="51" t="s">
        <v>26</v>
      </c>
      <c r="B76" s="55"/>
      <c r="C76" s="56"/>
      <c r="D76" s="21" t="s">
        <v>40</v>
      </c>
      <c r="E76" s="7"/>
      <c r="F76" s="11" t="s">
        <v>11</v>
      </c>
      <c r="G76" s="14">
        <v>0</v>
      </c>
      <c r="H76" s="14">
        <v>0</v>
      </c>
      <c r="I76" s="14">
        <v>0</v>
      </c>
      <c r="J76" s="15">
        <v>0</v>
      </c>
      <c r="K76" s="15">
        <v>0</v>
      </c>
      <c r="L76" s="15">
        <v>0</v>
      </c>
      <c r="M76" s="31">
        <f>SUM(G76:L76)</f>
        <v>0</v>
      </c>
    </row>
    <row r="77" spans="1:13" ht="39.950000000000003" customHeight="1" thickBot="1" x14ac:dyDescent="0.25">
      <c r="A77" s="51"/>
      <c r="B77" s="55"/>
      <c r="C77" s="56"/>
      <c r="D77" s="21" t="s">
        <v>166</v>
      </c>
      <c r="E77" s="7"/>
      <c r="F77" s="11" t="s">
        <v>167</v>
      </c>
      <c r="G77" s="14">
        <v>0</v>
      </c>
      <c r="H77" s="14">
        <v>0</v>
      </c>
      <c r="I77" s="14">
        <v>0</v>
      </c>
      <c r="J77" s="15">
        <v>0</v>
      </c>
      <c r="K77" s="15">
        <v>0</v>
      </c>
      <c r="L77" s="15">
        <v>0</v>
      </c>
      <c r="M77" s="31">
        <f>SUM(G77:L77)</f>
        <v>0</v>
      </c>
    </row>
    <row r="78" spans="1:13" ht="39.950000000000003" customHeight="1" thickBot="1" x14ac:dyDescent="0.25">
      <c r="A78" s="51" t="s">
        <v>23</v>
      </c>
      <c r="B78" s="55"/>
      <c r="C78" s="56"/>
      <c r="D78" s="21" t="s">
        <v>36</v>
      </c>
      <c r="E78" s="7"/>
      <c r="F78" s="11" t="s">
        <v>11</v>
      </c>
      <c r="G78" s="14">
        <v>1</v>
      </c>
      <c r="H78" s="14">
        <v>0</v>
      </c>
      <c r="I78" s="14">
        <v>2</v>
      </c>
      <c r="J78" s="15">
        <v>2</v>
      </c>
      <c r="K78" s="15">
        <v>2</v>
      </c>
      <c r="L78" s="15">
        <v>4</v>
      </c>
      <c r="M78" s="31">
        <f>SUM(G78:L78)</f>
        <v>11</v>
      </c>
    </row>
    <row r="79" spans="1:13" ht="39.950000000000003" customHeight="1" thickBot="1" x14ac:dyDescent="0.25">
      <c r="A79" s="51"/>
      <c r="B79" s="55"/>
      <c r="C79" s="56"/>
      <c r="D79" s="21" t="s">
        <v>166</v>
      </c>
      <c r="E79" s="7"/>
      <c r="F79" s="11" t="s">
        <v>167</v>
      </c>
      <c r="G79" s="14">
        <v>29</v>
      </c>
      <c r="H79" s="14">
        <v>0</v>
      </c>
      <c r="I79" s="14">
        <v>127</v>
      </c>
      <c r="J79" s="15">
        <v>190</v>
      </c>
      <c r="K79" s="15">
        <v>204</v>
      </c>
      <c r="L79" s="15">
        <v>33</v>
      </c>
      <c r="M79" s="31">
        <f>SUM(G79:L79)</f>
        <v>583</v>
      </c>
    </row>
    <row r="80" spans="1:13" ht="21.75" customHeight="1" thickBot="1" x14ac:dyDescent="0.25">
      <c r="A80" s="50" t="s">
        <v>24</v>
      </c>
      <c r="B80" s="57">
        <v>12755</v>
      </c>
      <c r="C80" s="56" t="s">
        <v>27</v>
      </c>
      <c r="D80" s="48" t="s">
        <v>170</v>
      </c>
      <c r="E80" s="48"/>
      <c r="F80" s="48"/>
      <c r="G80" s="48"/>
      <c r="H80" s="48"/>
      <c r="I80" s="48"/>
      <c r="J80" s="48"/>
      <c r="K80" s="48"/>
      <c r="L80" s="48"/>
      <c r="M80" s="49"/>
    </row>
    <row r="81" spans="1:13" ht="24.95" customHeight="1" thickBot="1" x14ac:dyDescent="0.25">
      <c r="A81" s="50"/>
      <c r="B81" s="57"/>
      <c r="C81" s="56"/>
      <c r="D81" s="21" t="s">
        <v>37</v>
      </c>
      <c r="E81" s="7"/>
      <c r="F81" s="11" t="s">
        <v>110</v>
      </c>
      <c r="G81" s="14">
        <v>509</v>
      </c>
      <c r="H81" s="14">
        <v>1684</v>
      </c>
      <c r="I81" s="14">
        <v>505</v>
      </c>
      <c r="J81" s="15">
        <v>277</v>
      </c>
      <c r="K81" s="15">
        <v>965</v>
      </c>
      <c r="L81" s="15">
        <v>1367</v>
      </c>
      <c r="M81" s="31">
        <f t="shared" ref="M81:M110" si="4">SUM(G81:L81)</f>
        <v>5307</v>
      </c>
    </row>
    <row r="82" spans="1:13" ht="24.95" customHeight="1" thickBot="1" x14ac:dyDescent="0.25">
      <c r="A82" s="50"/>
      <c r="B82" s="57"/>
      <c r="C82" s="56"/>
      <c r="D82" s="21" t="s">
        <v>107</v>
      </c>
      <c r="E82" s="7"/>
      <c r="F82" s="11" t="s">
        <v>111</v>
      </c>
      <c r="G82" s="14">
        <v>0</v>
      </c>
      <c r="H82" s="14">
        <v>1</v>
      </c>
      <c r="I82" s="14">
        <v>0</v>
      </c>
      <c r="J82" s="15">
        <v>1</v>
      </c>
      <c r="K82" s="15">
        <v>1</v>
      </c>
      <c r="L82" s="15">
        <v>0</v>
      </c>
      <c r="M82" s="31">
        <f t="shared" si="4"/>
        <v>3</v>
      </c>
    </row>
    <row r="83" spans="1:13" ht="24.95" customHeight="1" thickBot="1" x14ac:dyDescent="0.25">
      <c r="A83" s="50"/>
      <c r="B83" s="57"/>
      <c r="C83" s="56"/>
      <c r="D83" s="21" t="s">
        <v>106</v>
      </c>
      <c r="E83" s="7"/>
      <c r="F83" s="11" t="s">
        <v>112</v>
      </c>
      <c r="G83" s="14">
        <v>3</v>
      </c>
      <c r="H83" s="14">
        <v>4</v>
      </c>
      <c r="I83" s="14">
        <v>2</v>
      </c>
      <c r="J83" s="15">
        <v>1</v>
      </c>
      <c r="K83" s="15">
        <v>2</v>
      </c>
      <c r="L83" s="15">
        <v>1</v>
      </c>
      <c r="M83" s="31">
        <f t="shared" si="4"/>
        <v>13</v>
      </c>
    </row>
    <row r="84" spans="1:13" ht="24.95" customHeight="1" thickBot="1" x14ac:dyDescent="0.25">
      <c r="A84" s="50"/>
      <c r="B84" s="57"/>
      <c r="C84" s="56"/>
      <c r="D84" s="21" t="s">
        <v>113</v>
      </c>
      <c r="E84" s="7"/>
      <c r="F84" s="11" t="s">
        <v>114</v>
      </c>
      <c r="G84" s="14">
        <v>1</v>
      </c>
      <c r="H84" s="14">
        <v>0</v>
      </c>
      <c r="I84" s="14">
        <v>0</v>
      </c>
      <c r="J84" s="15">
        <v>0</v>
      </c>
      <c r="K84" s="15">
        <v>0</v>
      </c>
      <c r="L84" s="15">
        <v>0</v>
      </c>
      <c r="M84" s="31">
        <f t="shared" si="4"/>
        <v>1</v>
      </c>
    </row>
    <row r="85" spans="1:13" ht="39" customHeight="1" thickBot="1" x14ac:dyDescent="0.25">
      <c r="A85" s="50"/>
      <c r="B85" s="57"/>
      <c r="C85" s="56"/>
      <c r="D85" s="21" t="s">
        <v>108</v>
      </c>
      <c r="E85" s="7"/>
      <c r="F85" s="11" t="s">
        <v>115</v>
      </c>
      <c r="G85" s="14">
        <v>0</v>
      </c>
      <c r="H85" s="14">
        <v>0</v>
      </c>
      <c r="I85" s="14">
        <v>2</v>
      </c>
      <c r="J85" s="15">
        <v>0</v>
      </c>
      <c r="K85" s="15">
        <v>1</v>
      </c>
      <c r="L85" s="15">
        <v>1</v>
      </c>
      <c r="M85" s="31">
        <f t="shared" si="4"/>
        <v>4</v>
      </c>
    </row>
    <row r="86" spans="1:13" ht="24.95" customHeight="1" thickBot="1" x14ac:dyDescent="0.25">
      <c r="A86" s="50"/>
      <c r="B86" s="57"/>
      <c r="C86" s="56"/>
      <c r="D86" s="21" t="s">
        <v>109</v>
      </c>
      <c r="E86" s="7"/>
      <c r="F86" s="11" t="s">
        <v>116</v>
      </c>
      <c r="G86" s="14">
        <v>0</v>
      </c>
      <c r="H86" s="14">
        <v>20</v>
      </c>
      <c r="I86" s="14">
        <v>103</v>
      </c>
      <c r="J86" s="15">
        <v>0</v>
      </c>
      <c r="K86" s="15">
        <v>0</v>
      </c>
      <c r="L86" s="15">
        <v>21</v>
      </c>
      <c r="M86" s="31">
        <f t="shared" si="4"/>
        <v>144</v>
      </c>
    </row>
    <row r="87" spans="1:13" ht="24.95" customHeight="1" thickBot="1" x14ac:dyDescent="0.25">
      <c r="A87" s="50"/>
      <c r="B87" s="57"/>
      <c r="C87" s="56"/>
      <c r="D87" s="21" t="s">
        <v>38</v>
      </c>
      <c r="E87" s="7"/>
      <c r="F87" s="11" t="s">
        <v>116</v>
      </c>
      <c r="G87" s="14">
        <v>0</v>
      </c>
      <c r="H87" s="14">
        <v>51</v>
      </c>
      <c r="I87" s="14">
        <v>0</v>
      </c>
      <c r="J87" s="28">
        <v>0</v>
      </c>
      <c r="K87" s="28">
        <v>0</v>
      </c>
      <c r="L87" s="15">
        <v>18</v>
      </c>
      <c r="M87" s="31">
        <f t="shared" si="4"/>
        <v>69</v>
      </c>
    </row>
    <row r="88" spans="1:13" ht="24.95" customHeight="1" thickBot="1" x14ac:dyDescent="0.25">
      <c r="A88" s="50"/>
      <c r="B88" s="57"/>
      <c r="C88" s="56"/>
      <c r="D88" s="21" t="s">
        <v>117</v>
      </c>
      <c r="E88" s="7"/>
      <c r="F88" s="11" t="s">
        <v>92</v>
      </c>
      <c r="G88" s="14">
        <v>0</v>
      </c>
      <c r="H88" s="14">
        <v>1</v>
      </c>
      <c r="I88" s="14">
        <v>0</v>
      </c>
      <c r="J88" s="28">
        <v>0</v>
      </c>
      <c r="K88" s="28">
        <v>0</v>
      </c>
      <c r="L88" s="15">
        <v>1</v>
      </c>
      <c r="M88" s="31">
        <f t="shared" si="4"/>
        <v>2</v>
      </c>
    </row>
    <row r="89" spans="1:13" ht="24.95" customHeight="1" thickBot="1" x14ac:dyDescent="0.25">
      <c r="A89" s="50"/>
      <c r="B89" s="57"/>
      <c r="C89" s="56"/>
      <c r="D89" s="21" t="s">
        <v>118</v>
      </c>
      <c r="E89" s="7"/>
      <c r="F89" s="11" t="s">
        <v>119</v>
      </c>
      <c r="G89" s="14">
        <v>0</v>
      </c>
      <c r="H89" s="14">
        <v>1</v>
      </c>
      <c r="I89" s="14">
        <v>0</v>
      </c>
      <c r="J89" s="28">
        <v>0</v>
      </c>
      <c r="K89" s="28">
        <v>0</v>
      </c>
      <c r="L89" s="15">
        <v>0</v>
      </c>
      <c r="M89" s="31">
        <f t="shared" si="4"/>
        <v>1</v>
      </c>
    </row>
    <row r="90" spans="1:13" ht="24.95" customHeight="1" thickBot="1" x14ac:dyDescent="0.25">
      <c r="A90" s="50"/>
      <c r="B90" s="57"/>
      <c r="C90" s="56"/>
      <c r="D90" s="21" t="s">
        <v>120</v>
      </c>
      <c r="E90" s="7"/>
      <c r="F90" s="11" t="s">
        <v>121</v>
      </c>
      <c r="G90" s="14">
        <v>0</v>
      </c>
      <c r="H90" s="14">
        <v>13</v>
      </c>
      <c r="I90" s="14">
        <v>0</v>
      </c>
      <c r="J90" s="28">
        <v>0</v>
      </c>
      <c r="K90" s="28">
        <v>0</v>
      </c>
      <c r="L90" s="15">
        <v>0</v>
      </c>
      <c r="M90" s="31">
        <f t="shared" si="4"/>
        <v>13</v>
      </c>
    </row>
    <row r="91" spans="1:13" ht="24.95" customHeight="1" thickBot="1" x14ac:dyDescent="0.25">
      <c r="A91" s="50"/>
      <c r="B91" s="57"/>
      <c r="C91" s="56"/>
      <c r="D91" s="21" t="s">
        <v>39</v>
      </c>
      <c r="E91" s="7"/>
      <c r="F91" s="11" t="s">
        <v>90</v>
      </c>
      <c r="G91" s="14">
        <v>3</v>
      </c>
      <c r="H91" s="14">
        <v>114</v>
      </c>
      <c r="I91" s="14">
        <v>108</v>
      </c>
      <c r="J91" s="15">
        <v>0</v>
      </c>
      <c r="K91" s="15">
        <v>0</v>
      </c>
      <c r="L91" s="15">
        <v>0</v>
      </c>
      <c r="M91" s="31">
        <f t="shared" si="4"/>
        <v>225</v>
      </c>
    </row>
    <row r="92" spans="1:13" ht="24.95" customHeight="1" thickBot="1" x14ac:dyDescent="0.25">
      <c r="A92" s="50"/>
      <c r="B92" s="57"/>
      <c r="C92" s="56"/>
      <c r="D92" s="21" t="s">
        <v>86</v>
      </c>
      <c r="E92" s="7"/>
      <c r="F92" s="11" t="s">
        <v>91</v>
      </c>
      <c r="G92" s="14">
        <v>24</v>
      </c>
      <c r="H92" s="14">
        <v>0</v>
      </c>
      <c r="I92" s="14">
        <v>0</v>
      </c>
      <c r="J92" s="15">
        <v>0</v>
      </c>
      <c r="K92" s="15">
        <v>96</v>
      </c>
      <c r="L92" s="15">
        <v>0</v>
      </c>
      <c r="M92" s="31">
        <f t="shared" si="4"/>
        <v>120</v>
      </c>
    </row>
    <row r="93" spans="1:13" ht="24.95" customHeight="1" thickBot="1" x14ac:dyDescent="0.25">
      <c r="A93" s="50"/>
      <c r="B93" s="57"/>
      <c r="C93" s="56"/>
      <c r="D93" s="21" t="s">
        <v>87</v>
      </c>
      <c r="E93" s="7"/>
      <c r="F93" s="11" t="s">
        <v>92</v>
      </c>
      <c r="G93" s="14">
        <v>0</v>
      </c>
      <c r="H93" s="14">
        <v>1</v>
      </c>
      <c r="I93" s="14">
        <v>1</v>
      </c>
      <c r="J93" s="15">
        <v>0</v>
      </c>
      <c r="K93" s="15">
        <v>0</v>
      </c>
      <c r="L93" s="15">
        <v>0</v>
      </c>
      <c r="M93" s="31">
        <f t="shared" si="4"/>
        <v>2</v>
      </c>
    </row>
    <row r="94" spans="1:13" ht="24.95" customHeight="1" thickBot="1" x14ac:dyDescent="0.25">
      <c r="A94" s="50"/>
      <c r="B94" s="57"/>
      <c r="C94" s="56"/>
      <c r="D94" s="21" t="s">
        <v>89</v>
      </c>
      <c r="E94" s="7"/>
      <c r="F94" s="11" t="s">
        <v>88</v>
      </c>
      <c r="G94" s="14">
        <v>1</v>
      </c>
      <c r="H94" s="14">
        <v>0</v>
      </c>
      <c r="I94" s="15">
        <v>0</v>
      </c>
      <c r="J94" s="15">
        <v>0</v>
      </c>
      <c r="K94" s="15">
        <v>1</v>
      </c>
      <c r="L94" s="15">
        <v>0</v>
      </c>
      <c r="M94" s="31">
        <f t="shared" si="4"/>
        <v>2</v>
      </c>
    </row>
    <row r="95" spans="1:13" ht="24.95" customHeight="1" thickBot="1" x14ac:dyDescent="0.25">
      <c r="A95" s="50"/>
      <c r="B95" s="57"/>
      <c r="C95" s="56"/>
      <c r="D95" s="21" t="s">
        <v>143</v>
      </c>
      <c r="E95" s="7"/>
      <c r="F95" s="11" t="s">
        <v>110</v>
      </c>
      <c r="G95" s="14"/>
      <c r="H95" s="9">
        <v>7601</v>
      </c>
      <c r="I95" s="52" t="s">
        <v>153</v>
      </c>
      <c r="J95" s="52"/>
      <c r="K95" s="52"/>
      <c r="L95" s="52"/>
      <c r="M95" s="31">
        <f t="shared" si="4"/>
        <v>7601</v>
      </c>
    </row>
    <row r="96" spans="1:13" ht="24.95" customHeight="1" thickBot="1" x14ac:dyDescent="0.25">
      <c r="A96" s="50"/>
      <c r="B96" s="57"/>
      <c r="C96" s="56"/>
      <c r="D96" s="21" t="s">
        <v>145</v>
      </c>
      <c r="E96" s="7"/>
      <c r="F96" s="11" t="s">
        <v>110</v>
      </c>
      <c r="G96" s="14"/>
      <c r="H96" s="9">
        <v>7512</v>
      </c>
      <c r="I96" s="52" t="s">
        <v>153</v>
      </c>
      <c r="J96" s="52"/>
      <c r="K96" s="52"/>
      <c r="L96" s="52"/>
      <c r="M96" s="31">
        <f t="shared" si="4"/>
        <v>7512</v>
      </c>
    </row>
    <row r="97" spans="1:13" ht="24.95" customHeight="1" thickBot="1" x14ac:dyDescent="0.25">
      <c r="A97" s="50"/>
      <c r="B97" s="57"/>
      <c r="C97" s="56"/>
      <c r="D97" s="21" t="s">
        <v>144</v>
      </c>
      <c r="E97" s="7"/>
      <c r="F97" s="11" t="s">
        <v>110</v>
      </c>
      <c r="G97" s="14"/>
      <c r="H97" s="9">
        <v>0</v>
      </c>
      <c r="I97" s="52" t="s">
        <v>153</v>
      </c>
      <c r="J97" s="52"/>
      <c r="K97" s="52"/>
      <c r="L97" s="52"/>
      <c r="M97" s="31">
        <f t="shared" si="4"/>
        <v>0</v>
      </c>
    </row>
    <row r="98" spans="1:13" ht="24.95" customHeight="1" thickBot="1" x14ac:dyDescent="0.25">
      <c r="A98" s="50"/>
      <c r="B98" s="57"/>
      <c r="C98" s="56"/>
      <c r="D98" s="21" t="s">
        <v>146</v>
      </c>
      <c r="E98" s="7"/>
      <c r="F98" s="11" t="s">
        <v>110</v>
      </c>
      <c r="G98" s="14"/>
      <c r="H98" s="9">
        <v>796</v>
      </c>
      <c r="I98" s="52" t="s">
        <v>153</v>
      </c>
      <c r="J98" s="52"/>
      <c r="K98" s="52"/>
      <c r="L98" s="52"/>
      <c r="M98" s="31">
        <f t="shared" si="4"/>
        <v>796</v>
      </c>
    </row>
    <row r="99" spans="1:13" ht="24.95" customHeight="1" thickBot="1" x14ac:dyDescent="0.25">
      <c r="A99" s="50"/>
      <c r="B99" s="57"/>
      <c r="C99" s="56"/>
      <c r="D99" s="21" t="s">
        <v>147</v>
      </c>
      <c r="E99" s="7"/>
      <c r="F99" s="11" t="s">
        <v>154</v>
      </c>
      <c r="G99" s="14"/>
      <c r="H99" s="9">
        <v>0</v>
      </c>
      <c r="I99" s="52" t="s">
        <v>153</v>
      </c>
      <c r="J99" s="52"/>
      <c r="K99" s="52"/>
      <c r="L99" s="52"/>
      <c r="M99" s="31">
        <f t="shared" si="4"/>
        <v>0</v>
      </c>
    </row>
    <row r="100" spans="1:13" ht="24.95" customHeight="1" thickBot="1" x14ac:dyDescent="0.25">
      <c r="A100" s="50"/>
      <c r="B100" s="57"/>
      <c r="C100" s="56"/>
      <c r="D100" s="21" t="s">
        <v>148</v>
      </c>
      <c r="E100" s="7"/>
      <c r="F100" s="11" t="s">
        <v>88</v>
      </c>
      <c r="G100" s="14"/>
      <c r="H100" s="9">
        <v>161</v>
      </c>
      <c r="I100" s="52" t="s">
        <v>153</v>
      </c>
      <c r="J100" s="52"/>
      <c r="K100" s="52"/>
      <c r="L100" s="52"/>
      <c r="M100" s="31">
        <f t="shared" si="4"/>
        <v>161</v>
      </c>
    </row>
    <row r="101" spans="1:13" ht="24.95" customHeight="1" thickBot="1" x14ac:dyDescent="0.25">
      <c r="A101" s="50"/>
      <c r="B101" s="57"/>
      <c r="C101" s="56"/>
      <c r="D101" s="21" t="s">
        <v>149</v>
      </c>
      <c r="E101" s="7"/>
      <c r="F101" s="11" t="s">
        <v>110</v>
      </c>
      <c r="G101" s="14"/>
      <c r="H101" s="9">
        <v>709</v>
      </c>
      <c r="I101" s="52" t="s">
        <v>153</v>
      </c>
      <c r="J101" s="52"/>
      <c r="K101" s="52"/>
      <c r="L101" s="52"/>
      <c r="M101" s="31">
        <f t="shared" si="4"/>
        <v>709</v>
      </c>
    </row>
    <row r="102" spans="1:13" ht="24.95" customHeight="1" thickBot="1" x14ac:dyDescent="0.25">
      <c r="A102" s="50"/>
      <c r="B102" s="57"/>
      <c r="C102" s="56"/>
      <c r="D102" s="21" t="s">
        <v>150</v>
      </c>
      <c r="E102" s="7"/>
      <c r="F102" s="11" t="s">
        <v>110</v>
      </c>
      <c r="G102" s="14"/>
      <c r="H102" s="9">
        <v>0</v>
      </c>
      <c r="I102" s="52" t="s">
        <v>153</v>
      </c>
      <c r="J102" s="52"/>
      <c r="K102" s="52"/>
      <c r="L102" s="52"/>
      <c r="M102" s="31">
        <f t="shared" si="4"/>
        <v>0</v>
      </c>
    </row>
    <row r="103" spans="1:13" ht="24.95" customHeight="1" thickBot="1" x14ac:dyDescent="0.25">
      <c r="A103" s="50"/>
      <c r="B103" s="57"/>
      <c r="C103" s="56"/>
      <c r="D103" s="21" t="s">
        <v>151</v>
      </c>
      <c r="E103" s="7"/>
      <c r="F103" s="11" t="s">
        <v>110</v>
      </c>
      <c r="G103" s="14"/>
      <c r="H103" s="9">
        <v>0</v>
      </c>
      <c r="I103" s="52" t="s">
        <v>153</v>
      </c>
      <c r="J103" s="52"/>
      <c r="K103" s="52"/>
      <c r="L103" s="52"/>
      <c r="M103" s="31">
        <f t="shared" si="4"/>
        <v>0</v>
      </c>
    </row>
    <row r="104" spans="1:13" ht="24.95" customHeight="1" thickBot="1" x14ac:dyDescent="0.25">
      <c r="A104" s="50"/>
      <c r="B104" s="57"/>
      <c r="C104" s="56"/>
      <c r="D104" s="21" t="s">
        <v>152</v>
      </c>
      <c r="E104" s="7"/>
      <c r="F104" s="11" t="s">
        <v>88</v>
      </c>
      <c r="G104" s="14"/>
      <c r="H104" s="9">
        <v>14</v>
      </c>
      <c r="I104" s="52" t="s">
        <v>153</v>
      </c>
      <c r="J104" s="52"/>
      <c r="K104" s="52"/>
      <c r="L104" s="52"/>
      <c r="M104" s="31">
        <f t="shared" si="4"/>
        <v>14</v>
      </c>
    </row>
    <row r="105" spans="1:13" ht="24.95" customHeight="1" thickBot="1" x14ac:dyDescent="0.25">
      <c r="A105" s="50" t="s">
        <v>25</v>
      </c>
      <c r="B105" s="57"/>
      <c r="C105" s="56"/>
      <c r="D105" s="21" t="s">
        <v>122</v>
      </c>
      <c r="E105" s="7"/>
      <c r="F105" s="11" t="s">
        <v>171</v>
      </c>
      <c r="G105" s="14">
        <v>2</v>
      </c>
      <c r="H105" s="14">
        <v>3</v>
      </c>
      <c r="I105" s="14">
        <v>3</v>
      </c>
      <c r="J105" s="14">
        <v>2</v>
      </c>
      <c r="K105" s="10">
        <v>5</v>
      </c>
      <c r="L105" s="10">
        <v>4</v>
      </c>
      <c r="M105" s="31">
        <f t="shared" si="4"/>
        <v>19</v>
      </c>
    </row>
    <row r="106" spans="1:13" ht="24.95" customHeight="1" thickBot="1" x14ac:dyDescent="0.25">
      <c r="A106" s="50"/>
      <c r="B106" s="57"/>
      <c r="C106" s="56"/>
      <c r="D106" s="21" t="s">
        <v>123</v>
      </c>
      <c r="E106" s="7"/>
      <c r="F106" s="11" t="s">
        <v>125</v>
      </c>
      <c r="G106" s="14">
        <v>0</v>
      </c>
      <c r="H106" s="14">
        <v>0</v>
      </c>
      <c r="I106" s="14">
        <v>1</v>
      </c>
      <c r="J106" s="14">
        <v>0</v>
      </c>
      <c r="K106" s="10">
        <v>4</v>
      </c>
      <c r="L106" s="10">
        <v>1</v>
      </c>
      <c r="M106" s="31">
        <f t="shared" si="4"/>
        <v>6</v>
      </c>
    </row>
    <row r="107" spans="1:13" ht="24.95" customHeight="1" thickBot="1" x14ac:dyDescent="0.25">
      <c r="A107" s="50"/>
      <c r="B107" s="57"/>
      <c r="C107" s="56"/>
      <c r="D107" s="21" t="s">
        <v>174</v>
      </c>
      <c r="E107" s="7"/>
      <c r="F107" s="11"/>
      <c r="G107" s="14">
        <v>6</v>
      </c>
      <c r="H107" s="14">
        <v>7</v>
      </c>
      <c r="I107" s="14">
        <v>4</v>
      </c>
      <c r="J107" s="14">
        <v>6</v>
      </c>
      <c r="K107" s="10">
        <v>6</v>
      </c>
      <c r="L107" s="10">
        <v>7</v>
      </c>
      <c r="M107" s="31">
        <f t="shared" si="4"/>
        <v>36</v>
      </c>
    </row>
    <row r="108" spans="1:13" ht="24.95" customHeight="1" thickBot="1" x14ac:dyDescent="0.25">
      <c r="A108" s="50"/>
      <c r="B108" s="57"/>
      <c r="C108" s="56"/>
      <c r="D108" s="21" t="s">
        <v>126</v>
      </c>
      <c r="E108" s="7"/>
      <c r="F108" s="11" t="s">
        <v>116</v>
      </c>
      <c r="G108" s="14">
        <v>9</v>
      </c>
      <c r="H108" s="14">
        <v>12</v>
      </c>
      <c r="I108" s="14">
        <v>11</v>
      </c>
      <c r="J108" s="14">
        <v>14</v>
      </c>
      <c r="K108" s="10">
        <v>16</v>
      </c>
      <c r="L108" s="10">
        <v>14</v>
      </c>
      <c r="M108" s="31">
        <f t="shared" si="4"/>
        <v>76</v>
      </c>
    </row>
    <row r="109" spans="1:13" ht="24.95" customHeight="1" thickBot="1" x14ac:dyDescent="0.25">
      <c r="A109" s="50"/>
      <c r="B109" s="57"/>
      <c r="C109" s="56"/>
      <c r="D109" s="21" t="s">
        <v>124</v>
      </c>
      <c r="E109" s="7"/>
      <c r="F109" s="11" t="s">
        <v>127</v>
      </c>
      <c r="G109" s="14">
        <v>8</v>
      </c>
      <c r="H109" s="14">
        <v>10</v>
      </c>
      <c r="I109" s="14">
        <v>8</v>
      </c>
      <c r="J109" s="14">
        <v>8</v>
      </c>
      <c r="K109" s="10">
        <v>15</v>
      </c>
      <c r="L109" s="10">
        <v>12</v>
      </c>
      <c r="M109" s="31">
        <f t="shared" si="4"/>
        <v>61</v>
      </c>
    </row>
    <row r="110" spans="1:13" ht="24.95" customHeight="1" thickBot="1" x14ac:dyDescent="0.25">
      <c r="A110" s="50"/>
      <c r="B110" s="57"/>
      <c r="C110" s="56"/>
      <c r="D110" s="21" t="s">
        <v>155</v>
      </c>
      <c r="E110" s="7"/>
      <c r="F110" s="11" t="s">
        <v>156</v>
      </c>
      <c r="G110" s="14">
        <v>2</v>
      </c>
      <c r="H110" s="14">
        <v>3</v>
      </c>
      <c r="I110" s="14">
        <v>2</v>
      </c>
      <c r="J110" s="14">
        <v>2</v>
      </c>
      <c r="K110" s="10">
        <v>3</v>
      </c>
      <c r="L110" s="10">
        <v>3</v>
      </c>
      <c r="M110" s="31">
        <f t="shared" si="4"/>
        <v>15</v>
      </c>
    </row>
    <row r="111" spans="1:13" ht="51.75" customHeight="1" x14ac:dyDescent="0.2">
      <c r="A111" s="38"/>
      <c r="B111" s="38"/>
      <c r="C111" s="38"/>
      <c r="D111" s="38"/>
      <c r="E111" s="38"/>
      <c r="F111" s="38"/>
    </row>
    <row r="113" spans="1:6" ht="32.25" customHeight="1" x14ac:dyDescent="0.2">
      <c r="A113" s="39"/>
      <c r="B113" s="39"/>
      <c r="C113" s="39"/>
      <c r="D113" s="39"/>
      <c r="E113" s="39"/>
      <c r="F113" s="39"/>
    </row>
  </sheetData>
  <mergeCells count="35">
    <mergeCell ref="D75:M75"/>
    <mergeCell ref="B12:B79"/>
    <mergeCell ref="C12:C79"/>
    <mergeCell ref="C80:C110"/>
    <mergeCell ref="B80:B110"/>
    <mergeCell ref="A113:F113"/>
    <mergeCell ref="A111:F111"/>
    <mergeCell ref="I104:L104"/>
    <mergeCell ref="I101:L101"/>
    <mergeCell ref="I102:L102"/>
    <mergeCell ref="I103:L103"/>
    <mergeCell ref="A105:A110"/>
    <mergeCell ref="D80:M80"/>
    <mergeCell ref="D42:M42"/>
    <mergeCell ref="A80:A104"/>
    <mergeCell ref="A76:A77"/>
    <mergeCell ref="A78:A79"/>
    <mergeCell ref="A12:A75"/>
    <mergeCell ref="I100:L100"/>
    <mergeCell ref="I95:L95"/>
    <mergeCell ref="I96:L96"/>
    <mergeCell ref="I97:L97"/>
    <mergeCell ref="I98:L98"/>
    <mergeCell ref="I99:L99"/>
    <mergeCell ref="D12:M12"/>
    <mergeCell ref="D47:M47"/>
    <mergeCell ref="D60:M60"/>
    <mergeCell ref="D66:M66"/>
    <mergeCell ref="A10:F10"/>
    <mergeCell ref="G10:M10"/>
    <mergeCell ref="A2:M2"/>
    <mergeCell ref="A3:N3"/>
    <mergeCell ref="A6:D6"/>
    <mergeCell ref="C7:D7"/>
    <mergeCell ref="C8:D8"/>
  </mergeCells>
  <printOptions horizontalCentered="1" verticalCentered="1"/>
  <pageMargins left="0.39370078740157483" right="0.19685039370078741" top="0.15748031496062992" bottom="0.15748031496062992" header="0.31496062992125984" footer="0.31496062992125984"/>
  <pageSetup paperSize="304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Vargas Solis Fátima Mercedes</cp:lastModifiedBy>
  <cp:lastPrinted>2016-05-02T15:14:45Z</cp:lastPrinted>
  <dcterms:created xsi:type="dcterms:W3CDTF">2015-12-11T14:13:08Z</dcterms:created>
  <dcterms:modified xsi:type="dcterms:W3CDTF">2016-08-05T17:59:14Z</dcterms:modified>
</cp:coreProperties>
</file>