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CambiosSitFin" sheetId="1" r:id="rId1"/>
  </sheets>
  <definedNames>
    <definedName name="_xlnm.Print_Area" localSheetId="0">'CambiosSitFin'!$A$1:$G$69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<sst xmlns="http://schemas.openxmlformats.org/spreadsheetml/2006/main" count="61" uniqueCount="61">
  <si>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</si>
  <si>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</si>
  <si>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</si>
  <si>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</si>
  <si>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</si>
  <si>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</si>
  <si>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</si>
  <si>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</si>
  <si>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</si>
  <si>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</si>
  <si>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</si>
  <si>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</si>
  <si>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</si>
  <si>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</si>
  <si>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</si>
  <si>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</si>
  <si>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</si>
  <si>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</si>
  <si>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</si>
  <si>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</si>
  <si>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</si>
  <si>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</si>
  <si>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</si>
  <si>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</si>
  <si>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</si>
  <si>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</si>
  <si>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</si>
  <si>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</si>
  <si>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</si>
  <si>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</si>
  <si>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</si>
  <si>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</si>
  <si>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</si>
  <si>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</si>
  <si>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</si>
  <si>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</si>
  <si>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</si>
  <si>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</si>
  <si>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</si>
  <si>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</si>
  <si>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</si>
  <si>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</si>
  <si>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</si>
  <si>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</si>
  <si>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</si>
  <si>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</si>
  <si>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</si>
  <si>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</si>
  <si>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</si>
  <si>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</si>
  <si>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</si>
  <si>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</si>
  <si>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</si>
  <si>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</si>
  <si>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</si>
  <si>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</si>
  <si>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</si>
  <si>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LICDA. LAURA CRISTINA MUÑOZ MOLINA, MTRA.</t>
  </si>
  <si>
    <t>Bajo protesta de decir verdad declaramos que los Estados Financieros y sus notas, son razonablemente correctos y son responsabilidad del emisor.</t>
  </si>
  <si>
    <t>LIC. ALEJANDRO IVÁN RUZ CASTRO</t>
  </si>
  <si>
    <t>DEL 1 DE ENERO AL 31 DE DICIEMBRE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</si>
</sst>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174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110" zoomScaleNormal="110" zoomScalePageLayoutView="0" workbookViewId="0" topLeftCell="A49">
      <selection activeCell="L67" sqref="L6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2" t="s">
        <v>54</v>
      </c>
      <c r="C2" s="43"/>
      <c r="D2" s="43"/>
      <c r="E2" s="43"/>
      <c r="F2" s="43"/>
      <c r="G2" s="44"/>
    </row>
    <row r="3" spans="2:7" ht="12.75" customHeight="1">
      <c r="B3" s="45" t="s">
        <v>53</v>
      </c>
      <c r="C3" s="46"/>
      <c r="D3" s="46"/>
      <c r="E3" s="46"/>
      <c r="F3" s="46"/>
      <c r="G3" s="47"/>
    </row>
    <row r="4" spans="2:7" ht="12.75" customHeight="1">
      <c r="B4" s="45" t="s">
        <v>60</v>
      </c>
      <c r="C4" s="46"/>
      <c r="D4" s="46"/>
      <c r="E4" s="46"/>
      <c r="F4" s="46"/>
      <c r="G4" s="47"/>
    </row>
    <row r="5" spans="2:7" ht="12" customHeight="1">
      <c r="B5" s="48" t="s">
        <v>55</v>
      </c>
      <c r="C5" s="49"/>
      <c r="D5" s="49"/>
      <c r="E5" s="49"/>
      <c r="F5" s="49"/>
      <c r="G5" s="50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4"/>
      <c r="C7" s="25"/>
      <c r="D7" s="25"/>
      <c r="E7" s="33" t="s">
        <v>0</v>
      </c>
      <c r="F7" s="39" t="s">
        <v>1</v>
      </c>
      <c r="G7" s="29"/>
      <c r="H7" s="30"/>
      <c r="I7" s="30"/>
      <c r="J7" s="30"/>
      <c r="K7" s="30"/>
      <c r="L7" s="30"/>
    </row>
    <row r="8" spans="2:12" ht="6" customHeight="1">
      <c r="B8" s="34"/>
      <c r="C8" s="25"/>
      <c r="D8" s="25"/>
      <c r="E8" s="25"/>
      <c r="F8" s="39"/>
      <c r="G8" s="29"/>
      <c r="H8" s="30"/>
      <c r="I8" s="30"/>
      <c r="J8" s="30"/>
      <c r="K8" s="30"/>
      <c r="L8" s="30"/>
    </row>
    <row r="9" spans="2:12" ht="6.75" customHeight="1">
      <c r="B9" s="34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5" t="s">
        <v>2</v>
      </c>
      <c r="C10" s="18"/>
      <c r="D10" s="18"/>
      <c r="E10" s="19">
        <f>E11+E19</f>
        <v>138978017.17000002</v>
      </c>
      <c r="F10" s="19">
        <f>F11+F19</f>
        <v>2041944079.81</v>
      </c>
      <c r="G10" s="29"/>
      <c r="H10" s="31"/>
      <c r="I10" s="30"/>
      <c r="J10" s="30"/>
      <c r="K10" s="36"/>
      <c r="L10" s="31"/>
    </row>
    <row r="11" spans="2:12" ht="13.5" customHeight="1">
      <c r="B11" s="35" t="s">
        <v>3</v>
      </c>
      <c r="C11" s="18"/>
      <c r="D11" s="18"/>
      <c r="E11" s="19">
        <f>SUM(E12:E18)</f>
        <v>80845809.02</v>
      </c>
      <c r="F11" s="24">
        <f>SUM(F12:F18)</f>
        <v>166906035.15</v>
      </c>
      <c r="G11" s="29"/>
      <c r="H11" s="31"/>
      <c r="I11" s="30"/>
      <c r="J11" s="30"/>
      <c r="K11" s="36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165333645.08</v>
      </c>
      <c r="G12" s="29"/>
      <c r="H12" s="30"/>
      <c r="I12" s="30"/>
      <c r="J12" s="30"/>
      <c r="K12" s="36"/>
      <c r="L12" s="30"/>
    </row>
    <row r="13" spans="2:12" ht="14.25" customHeight="1">
      <c r="B13" s="28" t="s">
        <v>5</v>
      </c>
      <c r="C13" s="16"/>
      <c r="D13" s="16"/>
      <c r="E13" s="17">
        <v>65913641.75</v>
      </c>
      <c r="F13" s="17">
        <v>0</v>
      </c>
      <c r="G13" s="29"/>
      <c r="H13" s="30"/>
      <c r="I13" s="30"/>
      <c r="J13" s="30"/>
      <c r="K13" s="36"/>
      <c r="L13" s="30"/>
    </row>
    <row r="14" spans="2:12" ht="12.75" customHeight="1">
      <c r="B14" s="28" t="s">
        <v>6</v>
      </c>
      <c r="C14" s="16"/>
      <c r="D14" s="16"/>
      <c r="E14" s="17">
        <v>14932167.27</v>
      </c>
      <c r="F14" s="17">
        <v>0</v>
      </c>
      <c r="G14" s="29"/>
      <c r="H14" s="30"/>
      <c r="I14" s="30"/>
      <c r="J14" s="30"/>
      <c r="K14" s="36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6"/>
      <c r="L15" s="30"/>
    </row>
    <row r="16" spans="2:12" ht="12.75" customHeight="1">
      <c r="B16" s="28" t="s">
        <v>8</v>
      </c>
      <c r="C16" s="16"/>
      <c r="D16" s="16"/>
      <c r="E16" s="17">
        <v>0</v>
      </c>
      <c r="F16" s="17">
        <v>1572390.07</v>
      </c>
      <c r="G16" s="29"/>
      <c r="H16" s="30"/>
      <c r="I16" s="30"/>
      <c r="J16" s="30"/>
      <c r="K16" s="36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6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6"/>
      <c r="L18" s="36"/>
    </row>
    <row r="19" spans="2:12" ht="13.5" customHeight="1">
      <c r="B19" s="35" t="s">
        <v>11</v>
      </c>
      <c r="C19" s="18"/>
      <c r="D19" s="18"/>
      <c r="E19" s="19">
        <f>SUM(E20:E28)</f>
        <v>58132208.150000006</v>
      </c>
      <c r="F19" s="19">
        <f>SUM(F20:F28)</f>
        <v>1875038044.6599998</v>
      </c>
      <c r="G19" s="29"/>
      <c r="H19" s="31"/>
      <c r="I19" s="30"/>
      <c r="J19" s="30"/>
      <c r="K19" s="36"/>
      <c r="L19" s="36"/>
    </row>
    <row r="20" spans="2:13" ht="12.75" customHeight="1">
      <c r="B20" s="28" t="s">
        <v>12</v>
      </c>
      <c r="C20" s="16"/>
      <c r="D20" s="16"/>
      <c r="E20" s="17">
        <v>0</v>
      </c>
      <c r="F20" s="17">
        <v>146709580.63</v>
      </c>
      <c r="G20" s="29"/>
      <c r="H20" s="30"/>
      <c r="I20" s="30"/>
      <c r="J20" s="30"/>
      <c r="K20" s="36"/>
      <c r="L20" s="36"/>
      <c r="M20" s="23"/>
    </row>
    <row r="21" spans="2:13" ht="12.75" customHeight="1">
      <c r="B21" s="28" t="s">
        <v>13</v>
      </c>
      <c r="C21" s="16"/>
      <c r="D21" s="16"/>
      <c r="E21" s="17">
        <v>1765755.77</v>
      </c>
      <c r="F21" s="17">
        <v>0</v>
      </c>
      <c r="G21" s="29"/>
      <c r="H21" s="30"/>
      <c r="I21" s="30"/>
      <c r="J21" s="30"/>
      <c r="K21" s="36"/>
      <c r="L21" s="36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1505338754.28</v>
      </c>
      <c r="G22" s="29"/>
      <c r="H22" s="30"/>
      <c r="I22" s="30"/>
      <c r="J22" s="30"/>
      <c r="K22" s="36"/>
      <c r="L22" s="36"/>
    </row>
    <row r="23" spans="2:13" ht="12.75" customHeight="1">
      <c r="B23" s="28" t="s">
        <v>15</v>
      </c>
      <c r="C23" s="16"/>
      <c r="D23" s="16"/>
      <c r="E23" s="17">
        <v>0</v>
      </c>
      <c r="F23" s="17">
        <v>200602001.92</v>
      </c>
      <c r="G23" s="29"/>
      <c r="H23" s="30"/>
      <c r="I23" s="30"/>
      <c r="J23" s="30"/>
      <c r="K23" s="36"/>
      <c r="L23" s="36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22372091.75</v>
      </c>
      <c r="G24" s="29"/>
      <c r="H24" s="30"/>
      <c r="I24" s="30"/>
      <c r="J24" s="30"/>
      <c r="K24" s="36"/>
      <c r="L24" s="36"/>
    </row>
    <row r="25" spans="2:12" ht="12.75" customHeight="1">
      <c r="B25" s="28" t="s">
        <v>17</v>
      </c>
      <c r="C25" s="16"/>
      <c r="D25" s="16"/>
      <c r="E25" s="17">
        <v>56366452.38</v>
      </c>
      <c r="F25" s="17">
        <v>0</v>
      </c>
      <c r="G25" s="29"/>
      <c r="H25" s="30"/>
      <c r="I25" s="30"/>
      <c r="J25" s="30"/>
      <c r="K25" s="36"/>
      <c r="L25" s="36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6"/>
      <c r="L26" s="36"/>
    </row>
    <row r="27" spans="2:12" ht="12.75" customHeight="1">
      <c r="B27" s="28" t="s">
        <v>19</v>
      </c>
      <c r="C27" s="16"/>
      <c r="D27" s="16"/>
      <c r="E27" s="17">
        <v>0</v>
      </c>
      <c r="F27" s="17">
        <v>15616.08</v>
      </c>
      <c r="G27" s="29"/>
      <c r="H27" s="30"/>
      <c r="I27" s="30"/>
      <c r="J27" s="30"/>
      <c r="K27" s="36"/>
      <c r="L27" s="36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6"/>
      <c r="L28" s="36"/>
    </row>
    <row r="29" spans="2:12" ht="12" customHeight="1">
      <c r="B29" s="34"/>
      <c r="C29" s="25"/>
      <c r="D29" s="25"/>
      <c r="E29" s="25"/>
      <c r="F29" s="25"/>
      <c r="G29" s="29"/>
      <c r="H29" s="30"/>
      <c r="I29" s="30"/>
      <c r="J29" s="30"/>
      <c r="K29" s="36"/>
      <c r="L29" s="36"/>
    </row>
    <row r="30" spans="2:12" ht="6.75" customHeight="1">
      <c r="B30" s="34"/>
      <c r="C30" s="25"/>
      <c r="D30" s="25"/>
      <c r="E30" s="25"/>
      <c r="F30" s="25"/>
      <c r="G30" s="29"/>
      <c r="H30" s="30"/>
      <c r="I30" s="30"/>
      <c r="J30" s="30"/>
      <c r="K30" s="36"/>
      <c r="L30" s="36"/>
    </row>
    <row r="31" spans="2:12" ht="12.75" customHeight="1">
      <c r="B31" s="35" t="s">
        <v>21</v>
      </c>
      <c r="C31" s="18"/>
      <c r="D31" s="18"/>
      <c r="E31" s="19">
        <f>E32+E41</f>
        <v>960766338.29</v>
      </c>
      <c r="F31" s="19">
        <f>F32+F41</f>
        <v>0</v>
      </c>
      <c r="G31" s="29"/>
      <c r="H31" s="31"/>
      <c r="I31" s="30"/>
      <c r="J31" s="30"/>
      <c r="K31" s="36"/>
      <c r="L31" s="36"/>
    </row>
    <row r="32" spans="2:12" ht="13.5" customHeight="1">
      <c r="B32" s="35" t="s">
        <v>22</v>
      </c>
      <c r="C32" s="18"/>
      <c r="D32" s="18"/>
      <c r="E32" s="19">
        <f>SUM(E33:E40)</f>
        <v>33940661.309999995</v>
      </c>
      <c r="F32" s="19">
        <f>SUM(F33:F40)</f>
        <v>0</v>
      </c>
      <c r="G32" s="29"/>
      <c r="H32" s="31"/>
      <c r="I32" s="30"/>
      <c r="J32" s="30"/>
      <c r="K32" s="36"/>
      <c r="L32" s="36"/>
    </row>
    <row r="33" spans="2:12" ht="12.75" customHeight="1">
      <c r="B33" s="28" t="s">
        <v>23</v>
      </c>
      <c r="C33" s="16"/>
      <c r="D33" s="16"/>
      <c r="E33" s="17">
        <v>21573718.74</v>
      </c>
      <c r="F33" s="17">
        <v>0</v>
      </c>
      <c r="G33" s="29"/>
      <c r="H33" s="30"/>
      <c r="I33" s="30"/>
      <c r="J33" s="30"/>
      <c r="K33" s="36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6"/>
      <c r="L34" s="30"/>
    </row>
    <row r="35" spans="2:12" ht="12.75" customHeight="1">
      <c r="B35" s="28" t="s">
        <v>25</v>
      </c>
      <c r="C35" s="16"/>
      <c r="D35" s="16"/>
      <c r="E35" s="17">
        <v>12351624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15318.57</v>
      </c>
      <c r="F38" s="17">
        <v>0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5" t="s">
        <v>31</v>
      </c>
      <c r="C41" s="18"/>
      <c r="D41" s="18"/>
      <c r="E41" s="19">
        <f>SUM(E42:E47)</f>
        <v>926825676.98</v>
      </c>
      <c r="F41" s="19">
        <f>SUM(F42:F47)</f>
        <v>0</v>
      </c>
      <c r="G41" s="29"/>
      <c r="H41" s="31"/>
      <c r="I41" s="30"/>
      <c r="J41" s="30"/>
      <c r="K41" s="30"/>
      <c r="L41" s="37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145952902</v>
      </c>
      <c r="F44" s="17">
        <v>0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780872774.98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4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4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3" ht="12.75" customHeight="1">
      <c r="B50" s="35" t="s">
        <v>52</v>
      </c>
      <c r="C50" s="18"/>
      <c r="D50" s="18"/>
      <c r="E50" s="19">
        <f>E51+E55+E61</f>
        <v>1500690741.68</v>
      </c>
      <c r="F50" s="19">
        <f>F51+F55+F61</f>
        <v>558491017.33</v>
      </c>
      <c r="G50" s="29"/>
      <c r="H50" s="31"/>
      <c r="I50" s="30"/>
      <c r="J50" s="30"/>
      <c r="K50" s="30"/>
      <c r="L50" s="31"/>
      <c r="M50" s="15"/>
    </row>
    <row r="51" spans="2:8" ht="13.5" customHeight="1">
      <c r="B51" s="6" t="s">
        <v>38</v>
      </c>
      <c r="C51" s="11"/>
      <c r="D51" s="11"/>
      <c r="E51" s="19">
        <f>SUM(E52:E54)</f>
        <v>46043.49</v>
      </c>
      <c r="F51" s="19">
        <f>SUM(F52:F54)</f>
        <v>0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46043.49</v>
      </c>
      <c r="F52" s="17">
        <v>0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1500644698.19</v>
      </c>
      <c r="F55" s="19">
        <f>SUM(F56:F60)</f>
        <v>91001064.47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464962102.19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91001064.47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1035682596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0</v>
      </c>
      <c r="F61" s="19">
        <f>SUM(F62:F63)</f>
        <v>467489952.86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0</v>
      </c>
      <c r="F63" s="17">
        <v>467489952.86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0" t="s">
        <v>58</v>
      </c>
      <c r="C66" s="40"/>
      <c r="D66" s="40"/>
      <c r="E66" s="40"/>
      <c r="F66" s="40"/>
    </row>
    <row r="67" spans="3:4" ht="36.75" customHeight="1">
      <c r="C67" s="4"/>
      <c r="D67" s="4"/>
    </row>
    <row r="68" spans="2:7" ht="14.25" customHeight="1">
      <c r="B68" s="1" t="s">
        <v>59</v>
      </c>
      <c r="C68" s="13"/>
      <c r="D68" s="41" t="s">
        <v>57</v>
      </c>
      <c r="E68" s="41"/>
      <c r="F68" s="41"/>
      <c r="G68" s="14"/>
    </row>
    <row r="69" spans="2:7" ht="16.5" customHeight="1">
      <c r="B69" s="2" t="s">
        <v>50</v>
      </c>
      <c r="C69" s="2"/>
      <c r="D69" s="38" t="s">
        <v>51</v>
      </c>
      <c r="E69" s="38"/>
      <c r="F69" s="38"/>
      <c r="G69" s="38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2024-04-05T16:40:50Z</cp:lastPrinted>
  <dcterms:created xsi:type="dcterms:W3CDTF">2016-08-08T15:06:39Z</dcterms:created>
  <dcterms:modified xsi:type="dcterms:W3CDTF">2024-04-16T17:35:26Z</dcterms:modified>
  <cp:category/>
  <cp:version/>
  <cp:contentType/>
  <cp:contentStatus/>
</cp:coreProperties>
</file>