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<sst xmlns="http://schemas.openxmlformats.org/spreadsheetml/2006/main" count="72" uniqueCount="67">
  <si>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TOTAL DE PASIVO</t>
  </si>
  <si>
    <t>TOTAL DEL PASIVO Y HACIENDA PÚBLICA / PATRIMONIO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</si>
  <si>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</si>
  <si>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</si>
  <si>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</si>
  <si>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</si>
  <si>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</si>
  <si>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</si>
  <si>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</si>
  <si>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</si>
  <si>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</si>
  <si>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</si>
  <si>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</si>
  <si>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</si>
  <si>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</si>
  <si>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</si>
  <si>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</si>
  <si>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</si>
  <si>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</si>
  <si>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</si>
  <si>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</si>
  <si>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</si>
  <si>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</si>
  <si>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</si>
  <si>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</si>
  <si>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</si>
  <si>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</si>
  <si>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</si>
  <si>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</si>
  <si>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</si>
  <si>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Derechos a Recibir Efectivo o Equivalentes a Largo Plazo</t>
  </si>
  <si>
    <t>Bienes Muebles</t>
  </si>
  <si>
    <t>Activos Intangibles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</si>
  <si>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</si>
  <si>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</si>
  <si>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</si>
  <si>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</si>
  <si>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</si>
  <si>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</si>
  <si>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</si>
  <si>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</si>
  <si>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</si>
  <si>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</si>
  <si>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</si>
  <si>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</si>
  <si>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</si>
  <si>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</si>
  <si>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</si>
  <si>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</si>
  <si>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</si>
  <si>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DIRECTORA DE FINANZAS Y TESORERA MUNICIPAL</t>
  </si>
  <si>
    <t>Documentos por Pagar a Corto Plazo</t>
  </si>
  <si>
    <t>(CIFRAS EN PESOS)</t>
  </si>
  <si>
    <t>LIC. RENÁN ALBERTO BARRERA CONCHA</t>
  </si>
  <si>
    <t>LICDA. LAURA CRISTINA MUÑOZ MOLINA, MTRA.</t>
  </si>
  <si>
    <t>DIC/2022</t>
  </si>
  <si>
    <t>Bajo protesta de decir verdad declaramos que los Estados Financieros y sus notas son razonablemente correctos y son responsabilidad del emisor</t>
  </si>
  <si>
    <t>MUNICIPIO DE MÉRIDA YUCATÁN
ESTADO DE SITUACIÓN FINANCIERA
AL 31 DE AGOSTO DE 2023</t>
  </si>
  <si>
    <t>Donaciones de Capital</t>
  </si>
  <si>
    <t>Total de Pasivos No Circulantes</t>
  </si>
  <si>
    <t>Total de Activos No Circulantes</t>
  </si>
  <si>
    <t>Total de Activos Circulantes</t>
  </si>
  <si>
    <t>TOTAL DEL ACTIVO</t>
  </si>
  <si>
    <t>Inversiones Financieras a Largo Plazo</t>
  </si>
  <si>
    <t>Bienes Inmuebles, Infraestructura y Construcciones en Proceso</t>
  </si>
  <si>
    <t>Depreciacion, Deterioro Y Amortización Acumulada de Bienes</t>
  </si>
  <si>
    <t>Total de Pasivos Circulantes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</si>
</sst>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0" fontId="7" fillId="0" borderId="15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34" borderId="12" xfId="0" applyFont="1" applyFill="1" applyBorder="1" applyAlignment="1">
      <alignment horizontal="center" vertical="top" wrapText="1" readingOrder="1"/>
    </xf>
    <xf numFmtId="0" fontId="3" fillId="34" borderId="13" xfId="0" applyFont="1" applyFill="1" applyBorder="1" applyAlignment="1">
      <alignment horizontal="center" vertical="top" wrapText="1" readingOrder="1"/>
    </xf>
    <xf numFmtId="0" fontId="3" fillId="34" borderId="14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40"/>
  <sheetViews>
    <sheetView showGridLines="0" tabSelected="1" showOutlineSymbols="0" zoomScalePageLayoutView="0" workbookViewId="0" topLeftCell="B1">
      <selection activeCell="M130" sqref="M130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4.421875" style="0" customWidth="1"/>
  </cols>
  <sheetData>
    <row r="1" ht="6.75" customHeight="1"/>
    <row r="2" spans="2:12" ht="12.75" customHeight="1">
      <c r="B2" s="37" t="s">
        <v>57</v>
      </c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2:12" ht="12.7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42"/>
    </row>
    <row r="4" spans="2:12" ht="11.25" customHeight="1">
      <c r="B4" s="40"/>
      <c r="C4" s="41"/>
      <c r="D4" s="41"/>
      <c r="E4" s="41"/>
      <c r="F4" s="41"/>
      <c r="G4" s="41"/>
      <c r="H4" s="41"/>
      <c r="I4" s="41"/>
      <c r="J4" s="41"/>
      <c r="K4" s="41"/>
      <c r="L4" s="42"/>
    </row>
    <row r="5" spans="2:12" ht="15.75" customHeight="1">
      <c r="B5" s="51" t="s">
        <v>52</v>
      </c>
      <c r="C5" s="52"/>
      <c r="D5" s="52"/>
      <c r="E5" s="52"/>
      <c r="F5" s="52"/>
      <c r="G5" s="52"/>
      <c r="H5" s="52"/>
      <c r="I5" s="52"/>
      <c r="J5" s="52"/>
      <c r="K5" s="52"/>
      <c r="L5" s="53"/>
    </row>
    <row r="6" spans="2:12" ht="6.7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3"/>
    </row>
    <row r="7" spans="2:12" ht="14.25" customHeight="1">
      <c r="B7" s="1"/>
      <c r="C7" s="2"/>
      <c r="D7" s="43">
        <v>2023</v>
      </c>
      <c r="E7" s="43"/>
      <c r="F7" s="2"/>
      <c r="G7" s="16" t="s">
        <v>55</v>
      </c>
      <c r="H7" s="2"/>
      <c r="I7" s="2"/>
      <c r="J7" s="43">
        <v>2023</v>
      </c>
      <c r="K7" s="43"/>
      <c r="L7" s="24" t="s">
        <v>55</v>
      </c>
    </row>
    <row r="8" spans="2:12" ht="14.25" customHeight="1">
      <c r="B8" s="1"/>
      <c r="C8" s="44" t="s">
        <v>4</v>
      </c>
      <c r="D8" s="44"/>
      <c r="E8" s="2"/>
      <c r="F8" s="2"/>
      <c r="G8" s="2"/>
      <c r="H8" s="2"/>
      <c r="I8" s="44" t="s">
        <v>13</v>
      </c>
      <c r="J8" s="44"/>
      <c r="K8" s="2"/>
      <c r="L8" s="3"/>
    </row>
    <row r="9" spans="2:12" ht="6" customHeight="1">
      <c r="B9" s="1"/>
      <c r="C9" s="2"/>
      <c r="D9" s="2"/>
      <c r="E9" s="2"/>
      <c r="F9" s="2"/>
      <c r="G9" s="2"/>
      <c r="H9" s="2"/>
      <c r="I9" s="33" t="s">
        <v>14</v>
      </c>
      <c r="J9" s="33"/>
      <c r="K9" s="2"/>
      <c r="L9" s="3"/>
    </row>
    <row r="10" spans="2:12" ht="7.5" customHeight="1">
      <c r="B10" s="1"/>
      <c r="C10" s="33" t="s">
        <v>5</v>
      </c>
      <c r="D10" s="33"/>
      <c r="E10" s="2"/>
      <c r="F10" s="2"/>
      <c r="G10" s="2"/>
      <c r="H10" s="2"/>
      <c r="I10" s="33"/>
      <c r="J10" s="33"/>
      <c r="K10" s="2"/>
      <c r="L10" s="3"/>
    </row>
    <row r="11" spans="2:12" ht="6.75" customHeight="1">
      <c r="B11" s="1"/>
      <c r="C11" s="33"/>
      <c r="D11" s="33"/>
      <c r="E11" s="2"/>
      <c r="F11" s="2"/>
      <c r="G11" s="2"/>
      <c r="H11" s="2"/>
      <c r="I11" s="2"/>
      <c r="J11" s="2"/>
      <c r="K11" s="2"/>
      <c r="L11" s="3"/>
    </row>
    <row r="12" spans="2:12" ht="9" customHeight="1">
      <c r="B12" s="1"/>
      <c r="C12" s="2"/>
      <c r="D12" s="2"/>
      <c r="E12" s="2"/>
      <c r="F12" s="2"/>
      <c r="G12" s="15"/>
      <c r="H12" s="2"/>
      <c r="I12" s="34" t="s">
        <v>15</v>
      </c>
      <c r="J12" s="34"/>
      <c r="K12" s="35">
        <v>258019350.43</v>
      </c>
      <c r="L12" s="36">
        <v>127783695.22</v>
      </c>
    </row>
    <row r="13" spans="2:12" ht="10.5" customHeight="1">
      <c r="B13" s="1"/>
      <c r="C13" s="34" t="s">
        <v>6</v>
      </c>
      <c r="D13" s="34"/>
      <c r="E13" s="35">
        <v>2298587901.61</v>
      </c>
      <c r="F13" s="2"/>
      <c r="G13" s="35">
        <v>1421944941.72</v>
      </c>
      <c r="H13" s="2"/>
      <c r="I13" s="34"/>
      <c r="J13" s="34"/>
      <c r="K13" s="35"/>
      <c r="L13" s="36"/>
    </row>
    <row r="14" spans="2:12" ht="6.75" customHeight="1">
      <c r="B14" s="1"/>
      <c r="C14" s="34"/>
      <c r="D14" s="34"/>
      <c r="E14" s="35"/>
      <c r="F14" s="2"/>
      <c r="G14" s="35"/>
      <c r="H14" s="2"/>
      <c r="I14" s="2"/>
      <c r="J14" s="2"/>
      <c r="K14" s="2"/>
      <c r="L14" s="3"/>
    </row>
    <row r="15" spans="2:12" ht="10.5" customHeight="1">
      <c r="B15" s="1"/>
      <c r="C15" s="2"/>
      <c r="D15" s="2"/>
      <c r="E15" s="2"/>
      <c r="F15" s="2"/>
      <c r="G15" s="2"/>
      <c r="H15" s="2"/>
      <c r="I15" s="2"/>
      <c r="J15" s="2"/>
      <c r="K15" s="2"/>
      <c r="L15" s="3"/>
    </row>
    <row r="16" spans="2:12" ht="5.25" customHeight="1">
      <c r="B16" s="1"/>
      <c r="C16" s="34" t="s">
        <v>7</v>
      </c>
      <c r="D16" s="34"/>
      <c r="E16" s="45">
        <v>143917287.28</v>
      </c>
      <c r="F16" s="2"/>
      <c r="G16" s="45">
        <v>76853608.14</v>
      </c>
      <c r="H16" s="2"/>
      <c r="I16" s="34" t="s">
        <v>51</v>
      </c>
      <c r="J16" s="34"/>
      <c r="K16" s="35">
        <v>0</v>
      </c>
      <c r="L16" s="36">
        <v>0</v>
      </c>
    </row>
    <row r="17" spans="2:12" ht="9" customHeight="1">
      <c r="B17" s="1"/>
      <c r="C17" s="34"/>
      <c r="D17" s="34"/>
      <c r="E17" s="45"/>
      <c r="F17" s="2"/>
      <c r="G17" s="45"/>
      <c r="H17" s="2"/>
      <c r="I17" s="34"/>
      <c r="J17" s="34"/>
      <c r="K17" s="35"/>
      <c r="L17" s="36"/>
    </row>
    <row r="18" spans="2:12" ht="6" customHeight="1">
      <c r="B18" s="1"/>
      <c r="C18" s="2"/>
      <c r="D18" s="2"/>
      <c r="E18" s="2"/>
      <c r="F18" s="2"/>
      <c r="G18" s="2"/>
      <c r="H18" s="2"/>
      <c r="I18" s="2"/>
      <c r="J18" s="2"/>
      <c r="K18" s="2"/>
      <c r="L18" s="3"/>
    </row>
    <row r="19" spans="2:12" ht="4.5" customHeight="1">
      <c r="B19" s="1"/>
      <c r="C19" s="2"/>
      <c r="D19" s="2"/>
      <c r="E19" s="2"/>
      <c r="F19" s="2"/>
      <c r="G19" s="2"/>
      <c r="H19" s="2"/>
      <c r="I19" s="34" t="s">
        <v>16</v>
      </c>
      <c r="J19" s="34"/>
      <c r="K19" s="35">
        <v>23815572</v>
      </c>
      <c r="L19" s="36">
        <v>11463948</v>
      </c>
    </row>
    <row r="20" spans="2:12" ht="5.25" customHeight="1">
      <c r="B20" s="1"/>
      <c r="C20" s="34" t="s">
        <v>8</v>
      </c>
      <c r="D20" s="34"/>
      <c r="E20" s="35">
        <v>108401252.76</v>
      </c>
      <c r="F20" s="2"/>
      <c r="G20" s="35">
        <v>147350352.12</v>
      </c>
      <c r="H20" s="2"/>
      <c r="I20" s="34"/>
      <c r="J20" s="34"/>
      <c r="K20" s="35"/>
      <c r="L20" s="36"/>
    </row>
    <row r="21" spans="2:12" ht="9" customHeight="1">
      <c r="B21" s="1"/>
      <c r="C21" s="34"/>
      <c r="D21" s="34"/>
      <c r="E21" s="35"/>
      <c r="F21" s="2"/>
      <c r="G21" s="35"/>
      <c r="H21" s="2"/>
      <c r="I21" s="34"/>
      <c r="J21" s="34"/>
      <c r="K21" s="2"/>
      <c r="L21" s="3"/>
    </row>
    <row r="22" spans="2:12" ht="6.75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3"/>
    </row>
    <row r="23" spans="2:12" ht="3.75" customHeight="1">
      <c r="B23" s="1"/>
      <c r="C23" s="2"/>
      <c r="D23" s="2"/>
      <c r="E23" s="2"/>
      <c r="F23" s="2"/>
      <c r="G23" s="2"/>
      <c r="H23" s="2"/>
      <c r="I23" s="34" t="s">
        <v>17</v>
      </c>
      <c r="J23" s="34"/>
      <c r="K23" s="35">
        <v>0</v>
      </c>
      <c r="L23" s="36">
        <v>0</v>
      </c>
    </row>
    <row r="24" spans="2:12" ht="6" customHeight="1">
      <c r="B24" s="1"/>
      <c r="C24" s="34" t="s">
        <v>9</v>
      </c>
      <c r="D24" s="34"/>
      <c r="E24" s="35">
        <v>0</v>
      </c>
      <c r="F24" s="2"/>
      <c r="G24" s="35">
        <v>0</v>
      </c>
      <c r="H24" s="2"/>
      <c r="I24" s="34"/>
      <c r="J24" s="34"/>
      <c r="K24" s="35"/>
      <c r="L24" s="36"/>
    </row>
    <row r="25" spans="2:12" ht="8.25" customHeight="1">
      <c r="B25" s="1"/>
      <c r="C25" s="34"/>
      <c r="D25" s="34"/>
      <c r="E25" s="35"/>
      <c r="F25" s="2"/>
      <c r="G25" s="35"/>
      <c r="H25" s="2"/>
      <c r="I25" s="34"/>
      <c r="J25" s="34"/>
      <c r="K25" s="2"/>
      <c r="L25" s="3"/>
    </row>
    <row r="26" spans="2:12" ht="7.5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3"/>
    </row>
    <row r="27" spans="2:12" ht="3" customHeight="1">
      <c r="B27" s="1"/>
      <c r="C27" s="2"/>
      <c r="D27" s="2"/>
      <c r="E27" s="2"/>
      <c r="F27" s="2"/>
      <c r="G27" s="2"/>
      <c r="H27" s="2"/>
      <c r="I27" s="34" t="s">
        <v>18</v>
      </c>
      <c r="J27" s="34"/>
      <c r="K27" s="35">
        <v>0</v>
      </c>
      <c r="L27" s="36">
        <v>0</v>
      </c>
    </row>
    <row r="28" spans="2:12" ht="6.75" customHeight="1">
      <c r="B28" s="1"/>
      <c r="C28" s="34" t="s">
        <v>10</v>
      </c>
      <c r="D28" s="34"/>
      <c r="E28" s="35">
        <v>4018169.81</v>
      </c>
      <c r="F28" s="2"/>
      <c r="G28" s="35">
        <v>3170551.79</v>
      </c>
      <c r="H28" s="2"/>
      <c r="I28" s="34"/>
      <c r="J28" s="34"/>
      <c r="K28" s="35"/>
      <c r="L28" s="36"/>
    </row>
    <row r="29" spans="2:12" ht="7.5" customHeight="1">
      <c r="B29" s="1"/>
      <c r="C29" s="34"/>
      <c r="D29" s="34"/>
      <c r="E29" s="35"/>
      <c r="F29" s="2"/>
      <c r="G29" s="35"/>
      <c r="H29" s="2"/>
      <c r="I29" s="34"/>
      <c r="J29" s="34"/>
      <c r="K29" s="2"/>
      <c r="L29" s="3"/>
    </row>
    <row r="30" spans="2:12" ht="8.25" customHeight="1">
      <c r="B30" s="1"/>
      <c r="C30" s="2"/>
      <c r="D30" s="2"/>
      <c r="E30" s="2"/>
      <c r="F30" s="2"/>
      <c r="G30" s="2"/>
      <c r="H30" s="2"/>
      <c r="I30" s="2"/>
      <c r="J30" s="2"/>
      <c r="K30" s="2"/>
      <c r="L30" s="3"/>
    </row>
    <row r="31" spans="2:12" ht="2.25" customHeight="1">
      <c r="B31" s="1"/>
      <c r="C31" s="2"/>
      <c r="D31" s="2"/>
      <c r="E31" s="2"/>
      <c r="F31" s="2"/>
      <c r="G31" s="2"/>
      <c r="H31" s="2"/>
      <c r="I31" s="34" t="s">
        <v>19</v>
      </c>
      <c r="J31" s="34"/>
      <c r="K31" s="35">
        <v>4667887.5</v>
      </c>
      <c r="L31" s="36">
        <v>5405785.94</v>
      </c>
    </row>
    <row r="32" spans="2:12" ht="7.5" customHeight="1">
      <c r="B32" s="1"/>
      <c r="C32" s="34" t="s">
        <v>11</v>
      </c>
      <c r="D32" s="34"/>
      <c r="E32" s="45">
        <v>0</v>
      </c>
      <c r="F32" s="2"/>
      <c r="G32" s="45">
        <v>0</v>
      </c>
      <c r="H32" s="2"/>
      <c r="I32" s="34"/>
      <c r="J32" s="34"/>
      <c r="K32" s="35"/>
      <c r="L32" s="36"/>
    </row>
    <row r="33" spans="2:12" ht="6.75" customHeight="1">
      <c r="B33" s="1"/>
      <c r="C33" s="34"/>
      <c r="D33" s="34"/>
      <c r="E33" s="45"/>
      <c r="F33" s="2"/>
      <c r="G33" s="45"/>
      <c r="H33" s="2"/>
      <c r="I33" s="34"/>
      <c r="J33" s="34"/>
      <c r="K33" s="2"/>
      <c r="L33" s="3"/>
    </row>
    <row r="34" spans="2:12" ht="9" customHeight="1">
      <c r="B34" s="1"/>
      <c r="C34" s="2"/>
      <c r="D34" s="2"/>
      <c r="E34" s="2"/>
      <c r="F34" s="2"/>
      <c r="G34" s="2"/>
      <c r="H34" s="2"/>
      <c r="I34" s="2"/>
      <c r="J34" s="2"/>
      <c r="K34" s="2"/>
      <c r="L34" s="3"/>
    </row>
    <row r="35" spans="2:12" ht="1.5" customHeight="1">
      <c r="B35" s="1"/>
      <c r="C35" s="2"/>
      <c r="D35" s="2"/>
      <c r="E35" s="2"/>
      <c r="F35" s="2"/>
      <c r="G35" s="2"/>
      <c r="H35" s="2"/>
      <c r="I35" s="34" t="s">
        <v>20</v>
      </c>
      <c r="J35" s="34"/>
      <c r="K35" s="35">
        <v>0</v>
      </c>
      <c r="L35" s="36">
        <v>0</v>
      </c>
    </row>
    <row r="36" spans="2:12" ht="4.5" customHeight="1">
      <c r="B36" s="1"/>
      <c r="C36" s="34" t="s">
        <v>12</v>
      </c>
      <c r="D36" s="34"/>
      <c r="E36" s="35">
        <v>0</v>
      </c>
      <c r="F36" s="2"/>
      <c r="G36" s="35">
        <v>0</v>
      </c>
      <c r="H36" s="2"/>
      <c r="I36" s="34"/>
      <c r="J36" s="34"/>
      <c r="K36" s="35"/>
      <c r="L36" s="36"/>
    </row>
    <row r="37" spans="2:12" ht="9.75" customHeight="1">
      <c r="B37" s="1"/>
      <c r="C37" s="34"/>
      <c r="D37" s="34"/>
      <c r="E37" s="35"/>
      <c r="F37" s="2"/>
      <c r="G37" s="35"/>
      <c r="H37" s="2"/>
      <c r="I37" s="34"/>
      <c r="J37" s="34"/>
      <c r="K37" s="35"/>
      <c r="L37" s="36"/>
    </row>
    <row r="38" spans="2:12" ht="5.25" customHeight="1">
      <c r="B38" s="1"/>
      <c r="C38" s="2"/>
      <c r="D38" s="2"/>
      <c r="E38" s="2"/>
      <c r="F38" s="2"/>
      <c r="G38" s="2"/>
      <c r="H38" s="2"/>
      <c r="I38" s="2"/>
      <c r="J38" s="2"/>
      <c r="K38" s="2"/>
      <c r="L38" s="3"/>
    </row>
    <row r="39" spans="2:12" ht="7.5" customHeight="1">
      <c r="B39" s="1"/>
      <c r="C39" s="2"/>
      <c r="D39" s="2"/>
      <c r="E39" s="19"/>
      <c r="F39" s="2"/>
      <c r="G39" s="19"/>
      <c r="H39" s="2"/>
      <c r="I39" s="34" t="s">
        <v>21</v>
      </c>
      <c r="J39" s="34"/>
      <c r="K39" s="35">
        <v>336398638.39</v>
      </c>
      <c r="L39" s="36">
        <v>336398638.39</v>
      </c>
    </row>
    <row r="40" spans="2:12" ht="3" customHeight="1">
      <c r="B40" s="1"/>
      <c r="C40" s="33" t="s">
        <v>61</v>
      </c>
      <c r="D40" s="33"/>
      <c r="E40" s="31">
        <f>E13+E16+E20+E24+E28-E32+E36</f>
        <v>2554924611.4600005</v>
      </c>
      <c r="F40" s="2"/>
      <c r="G40" s="31">
        <f>G13+G16+G20+G24+G28-G32+G36</f>
        <v>1649319453.77</v>
      </c>
      <c r="H40" s="2"/>
      <c r="I40" s="34"/>
      <c r="J40" s="34"/>
      <c r="K40" s="35"/>
      <c r="L40" s="36"/>
    </row>
    <row r="41" spans="2:12" ht="9" customHeight="1">
      <c r="B41" s="1"/>
      <c r="C41" s="33"/>
      <c r="D41" s="33"/>
      <c r="E41" s="31"/>
      <c r="F41" s="2"/>
      <c r="G41" s="31"/>
      <c r="H41" s="2"/>
      <c r="I41" s="34"/>
      <c r="J41" s="34"/>
      <c r="K41" s="2"/>
      <c r="L41" s="3"/>
    </row>
    <row r="42" spans="2:12" ht="3.75" customHeight="1">
      <c r="B42" s="1"/>
      <c r="C42" s="33"/>
      <c r="D42" s="33"/>
      <c r="E42" s="2"/>
      <c r="F42" s="2"/>
      <c r="G42" s="2"/>
      <c r="H42" s="2"/>
      <c r="I42" s="33" t="s">
        <v>66</v>
      </c>
      <c r="J42" s="33"/>
      <c r="K42" s="31">
        <f>SUM(K12:K40)</f>
        <v>622901448.3199999</v>
      </c>
      <c r="L42" s="32">
        <f>SUM(L12:L40)</f>
        <v>481052067.54999995</v>
      </c>
    </row>
    <row r="43" spans="2:12" ht="2.25" customHeight="1">
      <c r="B43" s="1"/>
      <c r="C43" s="2"/>
      <c r="D43" s="2"/>
      <c r="E43" s="2"/>
      <c r="F43" s="2"/>
      <c r="G43" s="2"/>
      <c r="H43" s="2"/>
      <c r="I43" s="33"/>
      <c r="J43" s="33"/>
      <c r="K43" s="31"/>
      <c r="L43" s="32"/>
    </row>
    <row r="44" spans="2:12" ht="9.75" customHeight="1">
      <c r="B44" s="1"/>
      <c r="C44" s="2"/>
      <c r="D44" s="2"/>
      <c r="E44" s="19"/>
      <c r="F44" s="2"/>
      <c r="G44" s="19"/>
      <c r="H44" s="2"/>
      <c r="I44" s="33"/>
      <c r="J44" s="33"/>
      <c r="K44" s="31"/>
      <c r="L44" s="32"/>
    </row>
    <row r="45" spans="2:12" ht="13.5" customHeight="1">
      <c r="B45" s="1"/>
      <c r="C45" s="2"/>
      <c r="D45" s="2"/>
      <c r="E45" s="2"/>
      <c r="F45" s="2"/>
      <c r="G45" s="2"/>
      <c r="H45" s="2"/>
      <c r="I45" s="6"/>
      <c r="J45" s="6"/>
      <c r="K45" s="13"/>
      <c r="L45" s="14"/>
    </row>
    <row r="46" spans="2:12" ht="7.5" customHeight="1">
      <c r="B46" s="1"/>
      <c r="C46" s="33" t="s">
        <v>29</v>
      </c>
      <c r="D46" s="33"/>
      <c r="E46" s="2"/>
      <c r="F46" s="2"/>
      <c r="G46" s="2"/>
      <c r="H46" s="2"/>
      <c r="I46" s="33" t="s">
        <v>22</v>
      </c>
      <c r="J46" s="33"/>
      <c r="K46" s="2"/>
      <c r="L46" s="3"/>
    </row>
    <row r="47" spans="2:12" ht="6.75" customHeight="1">
      <c r="B47" s="1"/>
      <c r="C47" s="33"/>
      <c r="D47" s="33"/>
      <c r="E47" s="2"/>
      <c r="F47" s="2"/>
      <c r="G47" s="2"/>
      <c r="H47" s="2"/>
      <c r="I47" s="46"/>
      <c r="J47" s="33"/>
      <c r="K47" s="2"/>
      <c r="L47" s="3"/>
    </row>
    <row r="48" spans="2:12" ht="8.25" customHeight="1">
      <c r="B48" s="1"/>
      <c r="C48" s="34" t="s">
        <v>63</v>
      </c>
      <c r="D48" s="34"/>
      <c r="E48" s="35">
        <v>1256471689.78</v>
      </c>
      <c r="F48" s="2"/>
      <c r="G48" s="35">
        <v>1159355788.71</v>
      </c>
      <c r="H48" s="2"/>
      <c r="I48" s="2"/>
      <c r="J48" s="2"/>
      <c r="K48" s="2"/>
      <c r="L48" s="3"/>
    </row>
    <row r="49" spans="2:12" ht="5.25" customHeight="1">
      <c r="B49" s="1"/>
      <c r="C49" s="34"/>
      <c r="D49" s="34"/>
      <c r="E49" s="35"/>
      <c r="F49" s="2"/>
      <c r="G49" s="35"/>
      <c r="H49" s="2"/>
      <c r="I49" s="34" t="s">
        <v>23</v>
      </c>
      <c r="J49" s="34"/>
      <c r="K49" s="35">
        <v>0</v>
      </c>
      <c r="L49" s="36">
        <v>0</v>
      </c>
    </row>
    <row r="50" spans="2:12" ht="6" customHeight="1">
      <c r="B50" s="1"/>
      <c r="C50" s="2"/>
      <c r="D50" s="2"/>
      <c r="E50" s="2"/>
      <c r="F50" s="2"/>
      <c r="G50" s="2"/>
      <c r="H50" s="2"/>
      <c r="I50" s="34"/>
      <c r="J50" s="34"/>
      <c r="K50" s="35"/>
      <c r="L50" s="36"/>
    </row>
    <row r="51" spans="2:12" ht="6" customHeight="1">
      <c r="B51" s="1"/>
      <c r="C51" s="2"/>
      <c r="D51" s="2"/>
      <c r="E51" s="2"/>
      <c r="F51" s="2"/>
      <c r="G51" s="2"/>
      <c r="H51" s="2"/>
      <c r="I51" s="46"/>
      <c r="J51" s="46"/>
      <c r="K51" s="2"/>
      <c r="L51" s="3"/>
    </row>
    <row r="52" spans="2:12" ht="9" customHeight="1">
      <c r="B52" s="1"/>
      <c r="C52" s="34" t="s">
        <v>30</v>
      </c>
      <c r="D52" s="34"/>
      <c r="E52" s="35">
        <v>83703903.37</v>
      </c>
      <c r="F52" s="2"/>
      <c r="G52" s="35">
        <v>85811489.96</v>
      </c>
      <c r="H52" s="2"/>
      <c r="I52" s="2"/>
      <c r="J52" s="2"/>
      <c r="K52" s="2"/>
      <c r="L52" s="3"/>
    </row>
    <row r="53" spans="2:12" ht="4.5" customHeight="1">
      <c r="B53" s="1"/>
      <c r="C53" s="34"/>
      <c r="D53" s="34"/>
      <c r="E53" s="35"/>
      <c r="F53" s="2"/>
      <c r="G53" s="35"/>
      <c r="H53" s="2"/>
      <c r="I53" s="34" t="s">
        <v>24</v>
      </c>
      <c r="J53" s="34"/>
      <c r="K53" s="35">
        <v>0</v>
      </c>
      <c r="L53" s="36">
        <v>0</v>
      </c>
    </row>
    <row r="54" spans="2:12" ht="6.75" customHeight="1">
      <c r="B54" s="1"/>
      <c r="C54" s="2"/>
      <c r="D54" s="2"/>
      <c r="E54" s="2"/>
      <c r="F54" s="2"/>
      <c r="G54" s="2"/>
      <c r="H54" s="2"/>
      <c r="I54" s="34"/>
      <c r="J54" s="34"/>
      <c r="K54" s="35"/>
      <c r="L54" s="36"/>
    </row>
    <row r="55" spans="2:12" ht="3.75" customHeight="1">
      <c r="B55" s="1"/>
      <c r="C55" s="2"/>
      <c r="D55" s="2"/>
      <c r="E55" s="2"/>
      <c r="F55" s="2"/>
      <c r="G55" s="2"/>
      <c r="H55" s="2"/>
      <c r="I55" s="46"/>
      <c r="J55" s="46"/>
      <c r="K55" s="2"/>
      <c r="L55" s="3"/>
    </row>
    <row r="56" spans="2:12" ht="6.75" customHeight="1">
      <c r="B56" s="1"/>
      <c r="C56" s="2"/>
      <c r="D56" s="2"/>
      <c r="E56" s="2"/>
      <c r="F56" s="2"/>
      <c r="G56" s="2"/>
      <c r="H56" s="2"/>
      <c r="I56" s="2"/>
      <c r="J56" s="2"/>
      <c r="K56" s="2"/>
      <c r="L56" s="3"/>
    </row>
    <row r="57" spans="2:12" ht="9.75" customHeight="1">
      <c r="B57" s="1"/>
      <c r="C57" s="34" t="s">
        <v>64</v>
      </c>
      <c r="D57" s="34"/>
      <c r="E57" s="35">
        <v>13250041711.13</v>
      </c>
      <c r="F57" s="2"/>
      <c r="G57" s="35">
        <v>11864599875.43</v>
      </c>
      <c r="H57" s="2"/>
      <c r="I57" s="34" t="s">
        <v>25</v>
      </c>
      <c r="J57" s="34"/>
      <c r="K57" s="11">
        <v>311472149</v>
      </c>
      <c r="L57" s="12">
        <v>157580723</v>
      </c>
    </row>
    <row r="58" spans="2:12" ht="3" customHeight="1">
      <c r="B58" s="1"/>
      <c r="C58" s="46"/>
      <c r="D58" s="46"/>
      <c r="E58" s="35"/>
      <c r="F58" s="2"/>
      <c r="G58" s="35"/>
      <c r="H58" s="2"/>
      <c r="I58" s="34"/>
      <c r="J58" s="34"/>
      <c r="K58" s="2">
        <v>0</v>
      </c>
      <c r="L58" s="3"/>
    </row>
    <row r="59" spans="2:12" ht="6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3"/>
    </row>
    <row r="60" spans="2:12" ht="10.5" customHeight="1">
      <c r="B60" s="1"/>
      <c r="C60" s="34" t="s">
        <v>31</v>
      </c>
      <c r="D60" s="34"/>
      <c r="E60" s="35">
        <v>940965037.31</v>
      </c>
      <c r="F60" s="2"/>
      <c r="G60" s="35">
        <v>821242864.87</v>
      </c>
      <c r="H60" s="2"/>
      <c r="I60" s="2"/>
      <c r="J60" s="2"/>
      <c r="K60" s="2"/>
      <c r="L60" s="3"/>
    </row>
    <row r="61" spans="2:12" ht="3" customHeight="1">
      <c r="B61" s="1"/>
      <c r="C61" s="34"/>
      <c r="D61" s="34"/>
      <c r="E61" s="35"/>
      <c r="F61" s="2"/>
      <c r="G61" s="35"/>
      <c r="H61" s="2"/>
      <c r="I61" s="34" t="s">
        <v>26</v>
      </c>
      <c r="J61" s="34"/>
      <c r="K61" s="35">
        <v>0</v>
      </c>
      <c r="L61" s="36">
        <v>0</v>
      </c>
    </row>
    <row r="62" spans="2:12" ht="6.75" customHeight="1">
      <c r="B62" s="1"/>
      <c r="C62" s="2"/>
      <c r="D62" s="2"/>
      <c r="E62" s="2"/>
      <c r="F62" s="2"/>
      <c r="G62" s="2"/>
      <c r="H62" s="2"/>
      <c r="I62" s="34"/>
      <c r="J62" s="34"/>
      <c r="K62" s="35"/>
      <c r="L62" s="36"/>
    </row>
    <row r="63" spans="2:12" ht="5.25" customHeight="1">
      <c r="B63" s="1"/>
      <c r="C63" s="2"/>
      <c r="D63" s="2"/>
      <c r="E63" s="2"/>
      <c r="F63" s="2"/>
      <c r="G63" s="2"/>
      <c r="H63" s="2"/>
      <c r="I63" s="46"/>
      <c r="J63" s="46"/>
      <c r="K63" s="46"/>
      <c r="L63" s="47"/>
    </row>
    <row r="64" spans="2:12" ht="5.25" customHeight="1">
      <c r="B64" s="1"/>
      <c r="C64" s="34" t="s">
        <v>32</v>
      </c>
      <c r="D64" s="34"/>
      <c r="E64" s="35">
        <v>51646193.61</v>
      </c>
      <c r="F64" s="2"/>
      <c r="G64" s="35">
        <v>36189135.76</v>
      </c>
      <c r="H64" s="2"/>
      <c r="I64" s="2"/>
      <c r="J64" s="2"/>
      <c r="K64" s="2"/>
      <c r="L64" s="3"/>
    </row>
    <row r="65" spans="2:12" ht="5.25" customHeight="1">
      <c r="B65" s="1"/>
      <c r="C65" s="34"/>
      <c r="D65" s="34"/>
      <c r="E65" s="35"/>
      <c r="F65" s="2"/>
      <c r="G65" s="35"/>
      <c r="H65" s="2"/>
      <c r="I65" s="34" t="s">
        <v>27</v>
      </c>
      <c r="J65" s="34"/>
      <c r="K65" s="35">
        <v>6475719593.56</v>
      </c>
      <c r="L65" s="36">
        <v>6463258613.34</v>
      </c>
    </row>
    <row r="66" spans="2:12" ht="7.5" customHeight="1">
      <c r="B66" s="1"/>
      <c r="C66" s="34"/>
      <c r="D66" s="34"/>
      <c r="E66" s="2"/>
      <c r="F66" s="2"/>
      <c r="G66" s="2"/>
      <c r="H66" s="2"/>
      <c r="I66" s="34"/>
      <c r="J66" s="34"/>
      <c r="K66" s="35"/>
      <c r="L66" s="36"/>
    </row>
    <row r="67" spans="2:12" ht="1.5" customHeight="1">
      <c r="B67" s="1"/>
      <c r="C67" s="2"/>
      <c r="D67" s="2"/>
      <c r="E67" s="2"/>
      <c r="F67" s="2"/>
      <c r="G67" s="2"/>
      <c r="H67" s="2"/>
      <c r="I67" s="34"/>
      <c r="J67" s="34"/>
      <c r="K67" s="2"/>
      <c r="L67" s="3"/>
    </row>
    <row r="68" spans="2:12" ht="6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3"/>
    </row>
    <row r="69" spans="2:12" ht="5.25" customHeight="1">
      <c r="B69" s="1"/>
      <c r="C69" s="34" t="s">
        <v>65</v>
      </c>
      <c r="D69" s="34"/>
      <c r="E69" s="48">
        <v>694476592.02</v>
      </c>
      <c r="F69" s="2"/>
      <c r="G69" s="48">
        <v>662681694.49</v>
      </c>
      <c r="H69" s="2"/>
      <c r="I69" s="2"/>
      <c r="J69" s="2"/>
      <c r="K69" s="2"/>
      <c r="L69" s="3"/>
    </row>
    <row r="70" spans="2:12" ht="5.25" customHeight="1">
      <c r="B70" s="1"/>
      <c r="C70" s="34"/>
      <c r="D70" s="34"/>
      <c r="E70" s="48"/>
      <c r="F70" s="2"/>
      <c r="G70" s="48"/>
      <c r="H70" s="2"/>
      <c r="I70" s="34" t="s">
        <v>28</v>
      </c>
      <c r="J70" s="34"/>
      <c r="K70" s="35">
        <v>0</v>
      </c>
      <c r="L70" s="36">
        <v>0</v>
      </c>
    </row>
    <row r="71" spans="2:12" ht="7.5" customHeight="1">
      <c r="B71" s="1"/>
      <c r="C71" s="34"/>
      <c r="D71" s="34"/>
      <c r="E71" s="2"/>
      <c r="F71" s="2"/>
      <c r="G71" s="2"/>
      <c r="H71" s="2"/>
      <c r="I71" s="34"/>
      <c r="J71" s="34"/>
      <c r="K71" s="35"/>
      <c r="L71" s="36"/>
    </row>
    <row r="72" spans="2:12" ht="0.75" customHeight="1" hidden="1">
      <c r="B72" s="1"/>
      <c r="C72" s="2"/>
      <c r="D72" s="2"/>
      <c r="E72" s="2"/>
      <c r="F72" s="2"/>
      <c r="G72" s="2"/>
      <c r="H72" s="2"/>
      <c r="I72" s="34"/>
      <c r="J72" s="34"/>
      <c r="K72" s="2"/>
      <c r="L72" s="3"/>
    </row>
    <row r="73" spans="2:12" ht="6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3"/>
    </row>
    <row r="74" spans="2:12" ht="5.25" customHeight="1">
      <c r="B74" s="1"/>
      <c r="C74" s="34" t="s">
        <v>33</v>
      </c>
      <c r="D74" s="34"/>
      <c r="E74" s="35">
        <v>0</v>
      </c>
      <c r="F74" s="2"/>
      <c r="G74" s="35">
        <v>0</v>
      </c>
      <c r="H74" s="2"/>
      <c r="I74" s="33" t="s">
        <v>59</v>
      </c>
      <c r="J74" s="33"/>
      <c r="K74" s="31">
        <f>SUM(K49:K73)</f>
        <v>6787191742.56</v>
      </c>
      <c r="L74" s="32">
        <f>SUM(L49:L73)</f>
        <v>6620839336.34</v>
      </c>
    </row>
    <row r="75" spans="2:12" ht="6" customHeight="1">
      <c r="B75" s="1"/>
      <c r="C75" s="34"/>
      <c r="D75" s="34"/>
      <c r="E75" s="35"/>
      <c r="F75" s="2"/>
      <c r="G75" s="35"/>
      <c r="H75" s="2"/>
      <c r="I75" s="33"/>
      <c r="J75" s="33"/>
      <c r="K75" s="31"/>
      <c r="L75" s="32"/>
    </row>
    <row r="76" spans="2:12" ht="7.5" customHeight="1">
      <c r="B76" s="1"/>
      <c r="C76" s="34"/>
      <c r="D76" s="34"/>
      <c r="E76" s="2"/>
      <c r="F76" s="2"/>
      <c r="G76" s="2"/>
      <c r="H76" s="2"/>
      <c r="I76" s="33"/>
      <c r="J76" s="33"/>
      <c r="K76" s="2"/>
      <c r="L76" s="3"/>
    </row>
    <row r="77" spans="2:12" ht="6.75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3"/>
    </row>
    <row r="78" spans="2:12" ht="5.25" customHeight="1">
      <c r="B78" s="1"/>
      <c r="C78" s="34" t="s">
        <v>34</v>
      </c>
      <c r="D78" s="34"/>
      <c r="E78" s="48">
        <v>731291.99</v>
      </c>
      <c r="F78" s="2"/>
      <c r="G78" s="35">
        <v>732182.88</v>
      </c>
      <c r="H78" s="2"/>
      <c r="I78" s="33" t="s">
        <v>0</v>
      </c>
      <c r="J78" s="33"/>
      <c r="K78" s="31">
        <f>K42+K74</f>
        <v>7410093190.88</v>
      </c>
      <c r="L78" s="32">
        <f>L42+L74</f>
        <v>7101891403.89</v>
      </c>
    </row>
    <row r="79" spans="2:12" ht="6" customHeight="1">
      <c r="B79" s="1"/>
      <c r="C79" s="34"/>
      <c r="D79" s="34"/>
      <c r="E79" s="48"/>
      <c r="F79" s="2"/>
      <c r="G79" s="35"/>
      <c r="H79" s="2"/>
      <c r="I79" s="33"/>
      <c r="J79" s="33"/>
      <c r="K79" s="31"/>
      <c r="L79" s="32"/>
    </row>
    <row r="80" spans="2:12" ht="7.5" customHeight="1">
      <c r="B80" s="1"/>
      <c r="C80" s="34"/>
      <c r="D80" s="34"/>
      <c r="E80" s="2"/>
      <c r="F80" s="2"/>
      <c r="G80" s="2"/>
      <c r="H80" s="2"/>
      <c r="I80" s="33"/>
      <c r="J80" s="33"/>
      <c r="K80" s="2"/>
      <c r="L80" s="3"/>
    </row>
    <row r="81" spans="2:12" ht="6" customHeight="1">
      <c r="B81" s="1"/>
      <c r="C81" s="2"/>
      <c r="D81" s="2"/>
      <c r="E81" s="2"/>
      <c r="F81" s="2"/>
      <c r="G81" s="2"/>
      <c r="H81" s="2"/>
      <c r="I81" s="44" t="s">
        <v>36</v>
      </c>
      <c r="J81" s="44"/>
      <c r="K81" s="2"/>
      <c r="L81" s="3"/>
    </row>
    <row r="82" spans="2:12" ht="8.25" customHeight="1">
      <c r="B82" s="1"/>
      <c r="C82" s="34" t="s">
        <v>35</v>
      </c>
      <c r="D82" s="34"/>
      <c r="E82" s="35">
        <v>0</v>
      </c>
      <c r="F82" s="2"/>
      <c r="G82" s="35">
        <v>0</v>
      </c>
      <c r="H82" s="2"/>
      <c r="I82" s="46"/>
      <c r="J82" s="44"/>
      <c r="K82" s="2"/>
      <c r="L82" s="3"/>
    </row>
    <row r="83" spans="2:12" ht="5.25" customHeight="1">
      <c r="B83" s="1"/>
      <c r="C83" s="34"/>
      <c r="D83" s="34"/>
      <c r="E83" s="35"/>
      <c r="F83" s="2"/>
      <c r="G83" s="35"/>
      <c r="H83" s="2"/>
      <c r="I83" s="33" t="s">
        <v>37</v>
      </c>
      <c r="J83" s="33"/>
      <c r="K83" s="31">
        <f>SUM(K87:K93)</f>
        <v>906843.29</v>
      </c>
      <c r="L83" s="32">
        <f>SUM(L87)</f>
        <v>944411.52</v>
      </c>
    </row>
    <row r="84" spans="2:12" ht="6.75" customHeight="1">
      <c r="B84" s="1"/>
      <c r="C84" s="2"/>
      <c r="D84" s="2"/>
      <c r="E84" s="2"/>
      <c r="F84" s="2"/>
      <c r="G84" s="2"/>
      <c r="H84" s="2"/>
      <c r="I84" s="33"/>
      <c r="J84" s="33"/>
      <c r="K84" s="31"/>
      <c r="L84" s="32"/>
    </row>
    <row r="85" spans="2:12" ht="3" customHeight="1">
      <c r="B85" s="1"/>
      <c r="C85" s="2"/>
      <c r="D85" s="2"/>
      <c r="E85" s="2"/>
      <c r="F85" s="2"/>
      <c r="G85" s="2"/>
      <c r="H85" s="2"/>
      <c r="I85" s="33"/>
      <c r="J85" s="33"/>
      <c r="K85" s="31"/>
      <c r="L85" s="14"/>
    </row>
    <row r="86" spans="2:12" ht="5.25" customHeight="1">
      <c r="B86" s="1"/>
      <c r="C86" s="2"/>
      <c r="D86" s="2"/>
      <c r="E86" s="2"/>
      <c r="F86" s="2"/>
      <c r="G86" s="2"/>
      <c r="H86" s="2"/>
      <c r="I86" s="2"/>
      <c r="J86" s="2"/>
      <c r="K86" s="2"/>
      <c r="L86" s="3"/>
    </row>
    <row r="87" spans="2:12" ht="12.75" customHeight="1">
      <c r="B87" s="1"/>
      <c r="C87" s="33" t="s">
        <v>60</v>
      </c>
      <c r="D87" s="33"/>
      <c r="E87" s="13">
        <f>E48+E52+E57+E60+E64-E69-E78</f>
        <v>14887620651.189999</v>
      </c>
      <c r="F87" s="13">
        <f>F48+F52+F57+F60+F64-F69-F78</f>
        <v>0</v>
      </c>
      <c r="G87" s="13">
        <f>G48+G52+G57+G60+G64-G69-G78</f>
        <v>13303785277.360003</v>
      </c>
      <c r="H87" s="2"/>
      <c r="I87" s="34" t="s">
        <v>38</v>
      </c>
      <c r="J87" s="34"/>
      <c r="K87" s="35">
        <v>906843.29</v>
      </c>
      <c r="L87" s="36">
        <v>944411.52</v>
      </c>
    </row>
    <row r="88" spans="2:12" ht="6" customHeight="1">
      <c r="B88" s="1"/>
      <c r="C88" s="2"/>
      <c r="D88" s="2"/>
      <c r="E88" s="2"/>
      <c r="F88" s="2"/>
      <c r="G88" s="2"/>
      <c r="H88" s="2"/>
      <c r="I88" s="2"/>
      <c r="J88" s="2"/>
      <c r="K88" s="35"/>
      <c r="L88" s="36"/>
    </row>
    <row r="89" spans="2:12" ht="5.25" customHeight="1">
      <c r="B89" s="1"/>
      <c r="C89" s="2"/>
      <c r="D89" s="2"/>
      <c r="E89" s="2"/>
      <c r="F89" s="2"/>
      <c r="G89" s="26"/>
      <c r="H89" s="2"/>
      <c r="I89" s="2"/>
      <c r="J89" s="2"/>
      <c r="K89" s="2"/>
      <c r="L89" s="3"/>
    </row>
    <row r="90" spans="2:12" ht="12.75" customHeight="1">
      <c r="B90" s="1"/>
      <c r="C90" s="33" t="s">
        <v>62</v>
      </c>
      <c r="D90" s="33"/>
      <c r="E90" s="13">
        <f>E40+E87</f>
        <v>17442545262.649998</v>
      </c>
      <c r="F90" s="2"/>
      <c r="G90" s="13">
        <f>G40+G87</f>
        <v>14953104731.130003</v>
      </c>
      <c r="H90" s="2"/>
      <c r="I90" s="34" t="s">
        <v>58</v>
      </c>
      <c r="J90" s="34"/>
      <c r="K90" s="11">
        <v>0</v>
      </c>
      <c r="L90" s="12">
        <v>0</v>
      </c>
    </row>
    <row r="91" spans="2:12" ht="6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3"/>
    </row>
    <row r="92" spans="2:12" ht="5.25" customHeight="1">
      <c r="B92" s="1"/>
      <c r="C92" s="2"/>
      <c r="D92" s="2"/>
      <c r="E92" s="2"/>
      <c r="F92" s="2"/>
      <c r="G92" s="2"/>
      <c r="H92" s="2"/>
      <c r="I92" s="2"/>
      <c r="J92" s="2"/>
      <c r="K92" s="2"/>
      <c r="L92" s="3"/>
    </row>
    <row r="93" spans="2:12" ht="12.75" customHeight="1">
      <c r="B93" s="1"/>
      <c r="C93" s="2"/>
      <c r="D93" s="2"/>
      <c r="E93" s="2"/>
      <c r="F93" s="2"/>
      <c r="G93" s="2"/>
      <c r="H93" s="2"/>
      <c r="I93" s="34" t="s">
        <v>39</v>
      </c>
      <c r="J93" s="34"/>
      <c r="K93" s="11">
        <v>0</v>
      </c>
      <c r="L93" s="12">
        <v>0</v>
      </c>
    </row>
    <row r="94" spans="2:12" ht="6" customHeight="1">
      <c r="B94" s="1"/>
      <c r="C94" s="2"/>
      <c r="D94" s="2"/>
      <c r="E94" s="2"/>
      <c r="F94" s="2"/>
      <c r="G94" s="2"/>
      <c r="H94" s="2"/>
      <c r="I94" s="2"/>
      <c r="J94" s="2"/>
      <c r="K94" s="2"/>
      <c r="L94" s="3"/>
    </row>
    <row r="95" spans="2:12" ht="5.25" customHeight="1">
      <c r="B95" s="1"/>
      <c r="C95" s="2"/>
      <c r="D95" s="2"/>
      <c r="E95" s="2"/>
      <c r="F95" s="2"/>
      <c r="G95" s="2"/>
      <c r="H95" s="2"/>
      <c r="I95" s="33"/>
      <c r="J95" s="33"/>
      <c r="K95" s="31"/>
      <c r="L95" s="32"/>
    </row>
    <row r="96" spans="2:12" ht="9.75" customHeight="1">
      <c r="B96" s="1"/>
      <c r="C96" s="2"/>
      <c r="D96" s="2"/>
      <c r="E96" s="2"/>
      <c r="F96" s="2"/>
      <c r="G96" s="2"/>
      <c r="H96" s="2"/>
      <c r="I96" s="33"/>
      <c r="J96" s="33"/>
      <c r="K96" s="31"/>
      <c r="L96" s="32"/>
    </row>
    <row r="97" spans="2:12" ht="6" customHeight="1">
      <c r="B97" s="1"/>
      <c r="C97" s="2"/>
      <c r="D97" s="2"/>
      <c r="E97" s="2"/>
      <c r="F97" s="2"/>
      <c r="G97" s="2"/>
      <c r="H97" s="2"/>
      <c r="I97" s="2"/>
      <c r="J97" s="2"/>
      <c r="K97" s="2"/>
      <c r="L97" s="3"/>
    </row>
    <row r="98" spans="2:12" ht="12.75" customHeight="1">
      <c r="B98" s="37" t="str">
        <f>B2</f>
        <v>MUNICIPIO DE MÉRIDA YUCATÁN
ESTADO DE SITUACIÓN FINANCIERA
AL 31 DE AGOSTO DE 2023</v>
      </c>
      <c r="C98" s="38"/>
      <c r="D98" s="38"/>
      <c r="E98" s="38"/>
      <c r="F98" s="38"/>
      <c r="G98" s="38"/>
      <c r="H98" s="38"/>
      <c r="I98" s="38"/>
      <c r="J98" s="38"/>
      <c r="K98" s="38"/>
      <c r="L98" s="39"/>
    </row>
    <row r="99" spans="2:12" ht="12.75" customHeight="1"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42"/>
    </row>
    <row r="100" spans="2:12" ht="12" customHeight="1"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42"/>
    </row>
    <row r="101" spans="2:12" ht="15.75" customHeight="1">
      <c r="B101" s="54" t="s">
        <v>52</v>
      </c>
      <c r="C101" s="55"/>
      <c r="D101" s="55"/>
      <c r="E101" s="55"/>
      <c r="F101" s="55"/>
      <c r="G101" s="55"/>
      <c r="H101" s="55"/>
      <c r="I101" s="55"/>
      <c r="J101" s="55"/>
      <c r="K101" s="55"/>
      <c r="L101" s="56"/>
    </row>
    <row r="102" spans="2:12" ht="6.75" customHeight="1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3"/>
    </row>
    <row r="103" spans="2:12" ht="14.25" customHeight="1">
      <c r="B103" s="1"/>
      <c r="C103" s="2"/>
      <c r="D103" s="43">
        <v>2023</v>
      </c>
      <c r="E103" s="43"/>
      <c r="F103" s="2"/>
      <c r="G103" s="16" t="s">
        <v>55</v>
      </c>
      <c r="H103" s="2"/>
      <c r="I103" s="2"/>
      <c r="J103" s="43">
        <v>2023</v>
      </c>
      <c r="K103" s="43"/>
      <c r="L103" s="24" t="s">
        <v>55</v>
      </c>
    </row>
    <row r="104" spans="2:12" ht="14.25" customHeight="1">
      <c r="B104" s="1"/>
      <c r="C104" s="2"/>
      <c r="D104" s="4"/>
      <c r="E104" s="4"/>
      <c r="F104" s="2"/>
      <c r="G104" s="4"/>
      <c r="H104" s="2"/>
      <c r="I104" s="2"/>
      <c r="J104" s="4"/>
      <c r="K104" s="4"/>
      <c r="L104" s="5"/>
    </row>
    <row r="105" spans="2:12" ht="12.75" customHeight="1">
      <c r="B105" s="1"/>
      <c r="C105" s="2"/>
      <c r="D105" s="2"/>
      <c r="E105" s="2"/>
      <c r="F105" s="2"/>
      <c r="G105" s="2"/>
      <c r="H105" s="2"/>
      <c r="I105" s="33" t="s">
        <v>40</v>
      </c>
      <c r="J105" s="33"/>
      <c r="K105" s="27">
        <f>SUM(K107:K120)</f>
        <v>11247179339.04</v>
      </c>
      <c r="L105" s="14">
        <f>SUM(L107:L120)</f>
        <v>9304925798.37</v>
      </c>
    </row>
    <row r="106" spans="2:12" ht="12.75" customHeight="1">
      <c r="B106" s="1"/>
      <c r="C106" s="2"/>
      <c r="D106" s="2"/>
      <c r="E106" s="2"/>
      <c r="F106" s="2"/>
      <c r="G106" s="2"/>
      <c r="H106" s="2"/>
      <c r="I106" s="6"/>
      <c r="J106" s="6"/>
      <c r="K106" s="13"/>
      <c r="L106" s="14"/>
    </row>
    <row r="107" spans="2:12" ht="6.75" customHeight="1">
      <c r="B107" s="1"/>
      <c r="C107" s="2"/>
      <c r="D107" s="2"/>
      <c r="E107" s="2"/>
      <c r="F107" s="2"/>
      <c r="G107" s="2"/>
      <c r="H107" s="2"/>
      <c r="I107" s="34" t="s">
        <v>41</v>
      </c>
      <c r="J107" s="34"/>
      <c r="K107" s="35">
        <v>977664034.04</v>
      </c>
      <c r="L107" s="36">
        <v>919323781.62</v>
      </c>
    </row>
    <row r="108" spans="2:12" ht="7.5" customHeight="1">
      <c r="B108" s="1"/>
      <c r="C108" s="2"/>
      <c r="D108" s="2"/>
      <c r="E108" s="2"/>
      <c r="F108" s="2"/>
      <c r="G108" s="2"/>
      <c r="H108" s="2"/>
      <c r="I108" s="34"/>
      <c r="J108" s="34"/>
      <c r="K108" s="35"/>
      <c r="L108" s="36"/>
    </row>
    <row r="109" spans="2:12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 t="s">
        <v>3</v>
      </c>
      <c r="L109" s="3" t="s">
        <v>3</v>
      </c>
    </row>
    <row r="110" spans="2:12" ht="6.7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3"/>
    </row>
    <row r="111" spans="2:12" ht="12.75" customHeight="1">
      <c r="B111" s="1"/>
      <c r="C111" s="2"/>
      <c r="D111" s="2"/>
      <c r="E111" s="2"/>
      <c r="F111" s="2"/>
      <c r="G111" s="2"/>
      <c r="H111" s="2"/>
      <c r="I111" s="34" t="s">
        <v>42</v>
      </c>
      <c r="J111" s="34"/>
      <c r="K111" s="28">
        <v>2321066166.53</v>
      </c>
      <c r="L111" s="20">
        <v>1482935531.61</v>
      </c>
    </row>
    <row r="112" spans="2:12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3"/>
    </row>
    <row r="113" spans="2:12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3"/>
    </row>
    <row r="114" spans="2:12" ht="12.75" customHeight="1">
      <c r="B114" s="1"/>
      <c r="C114" s="2"/>
      <c r="D114" s="2"/>
      <c r="E114" s="2"/>
      <c r="F114" s="2"/>
      <c r="G114" s="2"/>
      <c r="H114" s="2"/>
      <c r="I114" s="34" t="s">
        <v>43</v>
      </c>
      <c r="J114" s="34"/>
      <c r="K114" s="28">
        <v>7948449138.47</v>
      </c>
      <c r="L114" s="12">
        <v>6902666485.14</v>
      </c>
    </row>
    <row r="115" spans="2:12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3"/>
    </row>
    <row r="116" spans="2:12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3"/>
    </row>
    <row r="117" spans="2:12" ht="12.75" customHeight="1">
      <c r="B117" s="1"/>
      <c r="C117" s="2"/>
      <c r="D117" s="2"/>
      <c r="E117" s="2"/>
      <c r="F117" s="2"/>
      <c r="G117" s="2"/>
      <c r="H117" s="2"/>
      <c r="I117" s="34" t="s">
        <v>44</v>
      </c>
      <c r="J117" s="34"/>
      <c r="K117" s="11">
        <v>0</v>
      </c>
      <c r="L117" s="12">
        <v>0</v>
      </c>
    </row>
    <row r="118" spans="2:12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3"/>
    </row>
    <row r="119" spans="2:12" ht="5.25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3"/>
    </row>
    <row r="120" spans="2:12" ht="12.75" customHeight="1">
      <c r="B120" s="1"/>
      <c r="C120" s="2"/>
      <c r="D120" s="2"/>
      <c r="E120" s="2"/>
      <c r="F120" s="2"/>
      <c r="G120" s="2"/>
      <c r="H120" s="2"/>
      <c r="I120" s="34" t="s">
        <v>45</v>
      </c>
      <c r="J120" s="34"/>
      <c r="K120" s="11">
        <v>0</v>
      </c>
      <c r="L120" s="12">
        <v>0</v>
      </c>
    </row>
    <row r="121" spans="2:12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3"/>
    </row>
    <row r="122" spans="2:12" ht="21.75" customHeight="1">
      <c r="B122" s="1"/>
      <c r="C122" s="2"/>
      <c r="D122" s="2"/>
      <c r="E122" s="2"/>
      <c r="F122" s="2"/>
      <c r="G122" s="2"/>
      <c r="H122" s="2"/>
      <c r="I122" s="33" t="s">
        <v>46</v>
      </c>
      <c r="J122" s="33"/>
      <c r="K122" s="22">
        <f>SUM(K123:K128)</f>
        <v>-1215634110.56</v>
      </c>
      <c r="L122" s="23">
        <f>SUM(L123:L128)</f>
        <v>-1454656882.65</v>
      </c>
    </row>
    <row r="123" spans="2:12" ht="6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3"/>
    </row>
    <row r="124" spans="2:12" ht="5.25" customHeight="1">
      <c r="B124" s="1"/>
      <c r="C124" s="2"/>
      <c r="D124" s="2"/>
      <c r="E124" s="2"/>
      <c r="F124" s="2"/>
      <c r="G124" s="2"/>
      <c r="H124" s="2"/>
      <c r="I124" s="34" t="s">
        <v>47</v>
      </c>
      <c r="J124" s="34"/>
      <c r="K124" s="35">
        <v>0</v>
      </c>
      <c r="L124" s="36">
        <v>0</v>
      </c>
    </row>
    <row r="125" spans="2:12" ht="7.5" customHeight="1">
      <c r="B125" s="1"/>
      <c r="C125" s="2"/>
      <c r="D125" s="2"/>
      <c r="E125" s="2"/>
      <c r="F125" s="2"/>
      <c r="G125" s="2"/>
      <c r="H125" s="2"/>
      <c r="I125" s="34"/>
      <c r="J125" s="34"/>
      <c r="K125" s="35"/>
      <c r="L125" s="36"/>
    </row>
    <row r="126" spans="2:12" ht="6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3"/>
    </row>
    <row r="127" spans="2:12" ht="5.25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3"/>
    </row>
    <row r="128" spans="2:12" ht="12.75" customHeight="1">
      <c r="B128" s="1"/>
      <c r="C128" s="2"/>
      <c r="D128" s="2"/>
      <c r="E128" s="2"/>
      <c r="F128" s="2"/>
      <c r="G128" s="2"/>
      <c r="H128" s="2"/>
      <c r="I128" s="34" t="s">
        <v>48</v>
      </c>
      <c r="J128" s="34"/>
      <c r="K128" s="29">
        <v>-1215634110.56</v>
      </c>
      <c r="L128" s="21">
        <v>-1454656882.65</v>
      </c>
    </row>
    <row r="129" spans="2:12" ht="6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3"/>
    </row>
    <row r="130" spans="2:12" ht="5.25" customHeight="1">
      <c r="B130" s="1"/>
      <c r="C130" s="2"/>
      <c r="D130" s="2"/>
      <c r="E130" s="2"/>
      <c r="F130" s="2"/>
      <c r="G130" s="2"/>
      <c r="H130" s="2"/>
      <c r="I130" s="33"/>
      <c r="J130" s="33"/>
      <c r="K130" s="25"/>
      <c r="L130" s="14"/>
    </row>
    <row r="131" spans="2:12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3"/>
    </row>
    <row r="132" spans="2:12" ht="14.25" customHeight="1">
      <c r="B132" s="1"/>
      <c r="C132" s="2"/>
      <c r="D132" s="2"/>
      <c r="E132" s="2"/>
      <c r="F132" s="2"/>
      <c r="G132" s="2"/>
      <c r="H132" s="2"/>
      <c r="I132" s="33" t="s">
        <v>2</v>
      </c>
      <c r="J132" s="33"/>
      <c r="K132" s="13">
        <f>K83+K105+K122</f>
        <v>10032452071.770002</v>
      </c>
      <c r="L132" s="14">
        <f>L83+L105+L122</f>
        <v>7851213327.240002</v>
      </c>
    </row>
    <row r="133" spans="2:12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3"/>
    </row>
    <row r="134" spans="2:12" ht="6" customHeight="1">
      <c r="B134" s="1"/>
      <c r="C134" s="2"/>
      <c r="D134" s="2"/>
      <c r="E134" s="2"/>
      <c r="F134" s="2"/>
      <c r="G134" s="2"/>
      <c r="H134" s="2"/>
      <c r="I134" s="59" t="s">
        <v>1</v>
      </c>
      <c r="J134" s="59"/>
      <c r="K134" s="31">
        <f>K78+K132</f>
        <v>17442545262.65</v>
      </c>
      <c r="L134" s="32">
        <f>L78+L132</f>
        <v>14953104731.130001</v>
      </c>
    </row>
    <row r="135" spans="2:12" ht="9.75" customHeight="1">
      <c r="B135" s="1"/>
      <c r="C135" s="2"/>
      <c r="D135" s="2"/>
      <c r="E135" s="2"/>
      <c r="F135" s="2"/>
      <c r="G135" s="2"/>
      <c r="H135" s="2"/>
      <c r="I135" s="59"/>
      <c r="J135" s="59"/>
      <c r="K135" s="31"/>
      <c r="L135" s="32"/>
    </row>
    <row r="136" spans="2:12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9"/>
    </row>
    <row r="137" spans="2:9" s="10" customFormat="1" ht="21.75" customHeight="1">
      <c r="B137" s="57" t="s">
        <v>56</v>
      </c>
      <c r="C137" s="57"/>
      <c r="D137" s="57"/>
      <c r="E137" s="57"/>
      <c r="F137" s="57"/>
      <c r="G137" s="57"/>
      <c r="H137" s="57"/>
      <c r="I137" s="57"/>
    </row>
    <row r="138" spans="12:13" ht="98.25" customHeight="1">
      <c r="L138" s="17"/>
      <c r="M138" s="17"/>
    </row>
    <row r="139" spans="3:9" ht="14.25" customHeight="1">
      <c r="C139" s="58" t="s">
        <v>53</v>
      </c>
      <c r="D139" s="58"/>
      <c r="I139" s="30" t="s">
        <v>54</v>
      </c>
    </row>
    <row r="140" spans="3:9" ht="12.75" customHeight="1">
      <c r="C140" s="49" t="s">
        <v>49</v>
      </c>
      <c r="D140" s="50"/>
      <c r="I140" s="18" t="s">
        <v>50</v>
      </c>
    </row>
    <row r="141" ht="7.5" customHeight="1"/>
    <row r="142" ht="264.75" customHeight="1"/>
  </sheetData>
  <sheetProtection/>
  <mergeCells count="149">
    <mergeCell ref="I107:J108"/>
    <mergeCell ref="B137:I137"/>
    <mergeCell ref="C139:D139"/>
    <mergeCell ref="K134:K135"/>
    <mergeCell ref="L134:L135"/>
    <mergeCell ref="K124:K125"/>
    <mergeCell ref="L124:L125"/>
    <mergeCell ref="I134:J135"/>
    <mergeCell ref="L107:L108"/>
    <mergeCell ref="B5:L5"/>
    <mergeCell ref="B101:L101"/>
    <mergeCell ref="L87:L88"/>
    <mergeCell ref="K87:K88"/>
    <mergeCell ref="J103:K103"/>
    <mergeCell ref="I105:J105"/>
    <mergeCell ref="C90:D90"/>
    <mergeCell ref="I90:J90"/>
    <mergeCell ref="I93:J93"/>
    <mergeCell ref="I95:J96"/>
    <mergeCell ref="C140:D140"/>
    <mergeCell ref="I130:J130"/>
    <mergeCell ref="I128:J128"/>
    <mergeCell ref="I111:J111"/>
    <mergeCell ref="I114:J114"/>
    <mergeCell ref="I132:J132"/>
    <mergeCell ref="I117:J117"/>
    <mergeCell ref="I122:J122"/>
    <mergeCell ref="I124:J125"/>
    <mergeCell ref="I120:J120"/>
    <mergeCell ref="K95:K96"/>
    <mergeCell ref="L95:L96"/>
    <mergeCell ref="B98:L100"/>
    <mergeCell ref="D103:E103"/>
    <mergeCell ref="K107:K108"/>
    <mergeCell ref="I81:J82"/>
    <mergeCell ref="C82:D83"/>
    <mergeCell ref="E82:E83"/>
    <mergeCell ref="G82:G83"/>
    <mergeCell ref="I83:J85"/>
    <mergeCell ref="C87:D87"/>
    <mergeCell ref="I87:J87"/>
    <mergeCell ref="C78:D80"/>
    <mergeCell ref="E78:E79"/>
    <mergeCell ref="G78:G79"/>
    <mergeCell ref="I78:J80"/>
    <mergeCell ref="K78:K79"/>
    <mergeCell ref="L78:L79"/>
    <mergeCell ref="C74:D76"/>
    <mergeCell ref="E74:E75"/>
    <mergeCell ref="G74:G75"/>
    <mergeCell ref="I74:J76"/>
    <mergeCell ref="K74:K75"/>
    <mergeCell ref="L74:L75"/>
    <mergeCell ref="C69:D71"/>
    <mergeCell ref="E69:E70"/>
    <mergeCell ref="G69:G70"/>
    <mergeCell ref="I70:J72"/>
    <mergeCell ref="K70:K71"/>
    <mergeCell ref="L70:L71"/>
    <mergeCell ref="C64:D66"/>
    <mergeCell ref="E64:E65"/>
    <mergeCell ref="G64:G65"/>
    <mergeCell ref="I65:J67"/>
    <mergeCell ref="K65:K66"/>
    <mergeCell ref="L65:L66"/>
    <mergeCell ref="C57:D58"/>
    <mergeCell ref="I57:J58"/>
    <mergeCell ref="C60:D61"/>
    <mergeCell ref="I61:J63"/>
    <mergeCell ref="K61:K63"/>
    <mergeCell ref="L61:L63"/>
    <mergeCell ref="E57:E58"/>
    <mergeCell ref="E60:E61"/>
    <mergeCell ref="G57:G58"/>
    <mergeCell ref="G60:G61"/>
    <mergeCell ref="L49:L50"/>
    <mergeCell ref="C52:D53"/>
    <mergeCell ref="E52:E53"/>
    <mergeCell ref="I53:J55"/>
    <mergeCell ref="K53:K54"/>
    <mergeCell ref="L53:L54"/>
    <mergeCell ref="G48:G49"/>
    <mergeCell ref="G52:G53"/>
    <mergeCell ref="C46:D47"/>
    <mergeCell ref="I46:J47"/>
    <mergeCell ref="C48:D49"/>
    <mergeCell ref="E48:E49"/>
    <mergeCell ref="I49:J51"/>
    <mergeCell ref="K39:K40"/>
    <mergeCell ref="K49:K50"/>
    <mergeCell ref="L39:L40"/>
    <mergeCell ref="C40:D42"/>
    <mergeCell ref="E40:E41"/>
    <mergeCell ref="G40:G41"/>
    <mergeCell ref="I42:J44"/>
    <mergeCell ref="K42:K44"/>
    <mergeCell ref="L42:L44"/>
    <mergeCell ref="I39:J41"/>
    <mergeCell ref="I35:J37"/>
    <mergeCell ref="K35:K37"/>
    <mergeCell ref="L35:L37"/>
    <mergeCell ref="C36:D37"/>
    <mergeCell ref="E36:E37"/>
    <mergeCell ref="G36:G37"/>
    <mergeCell ref="I31:J33"/>
    <mergeCell ref="K31:K32"/>
    <mergeCell ref="L31:L32"/>
    <mergeCell ref="C32:D33"/>
    <mergeCell ref="E32:E33"/>
    <mergeCell ref="G32:G33"/>
    <mergeCell ref="I27:J29"/>
    <mergeCell ref="K27:K28"/>
    <mergeCell ref="L27:L28"/>
    <mergeCell ref="C28:D29"/>
    <mergeCell ref="E28:E29"/>
    <mergeCell ref="G28:G29"/>
    <mergeCell ref="I23:J25"/>
    <mergeCell ref="K23:K24"/>
    <mergeCell ref="L23:L24"/>
    <mergeCell ref="C24:D25"/>
    <mergeCell ref="E24:E25"/>
    <mergeCell ref="G24:G25"/>
    <mergeCell ref="L16:L17"/>
    <mergeCell ref="I19:J21"/>
    <mergeCell ref="K19:K20"/>
    <mergeCell ref="L19:L20"/>
    <mergeCell ref="C20:D21"/>
    <mergeCell ref="E20:E21"/>
    <mergeCell ref="G20:G21"/>
    <mergeCell ref="B2:L4"/>
    <mergeCell ref="D7:E7"/>
    <mergeCell ref="J7:K7"/>
    <mergeCell ref="C8:D8"/>
    <mergeCell ref="I8:J8"/>
    <mergeCell ref="C16:D17"/>
    <mergeCell ref="E16:E17"/>
    <mergeCell ref="G16:G17"/>
    <mergeCell ref="I16:J17"/>
    <mergeCell ref="K16:K17"/>
    <mergeCell ref="K83:K85"/>
    <mergeCell ref="L83:L84"/>
    <mergeCell ref="I9:J10"/>
    <mergeCell ref="C10:D11"/>
    <mergeCell ref="I12:J13"/>
    <mergeCell ref="K12:K13"/>
    <mergeCell ref="L12:L13"/>
    <mergeCell ref="C13:D14"/>
    <mergeCell ref="E13:E14"/>
    <mergeCell ref="G13:G14"/>
  </mergeCells>
  <printOptions/>
  <pageMargins left="0.3937007874015748" right="0" top="0.4330708661417323" bottom="0" header="0" footer="0"/>
  <pageSetup firstPageNumber="16" useFirstPageNumber="1" fitToHeight="0" fitToWidth="0" horizontalDpi="600" verticalDpi="600" orientation="landscape" scale="77" r:id="rId1"/>
  <headerFooter alignWithMargins="0">
    <oddFooter>&amp;CPágina &amp;P&amp;R</oddFooter>
  </headerFooter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Franco Poot Maricela</cp:lastModifiedBy>
  <cp:lastPrinted>2023-09-07T20:02:23Z</cp:lastPrinted>
  <dcterms:created xsi:type="dcterms:W3CDTF">2016-01-07T17:14:45Z</dcterms:created>
  <dcterms:modified xsi:type="dcterms:W3CDTF">2023-09-07T20:02:45Z</dcterms:modified>
  <cp:category/>
  <cp:version/>
  <cp:contentType/>
  <cp:contentStatus/>
</cp:coreProperties>
</file>