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<sst xmlns="http://schemas.openxmlformats.org/spreadsheetml/2006/main" count="63" uniqueCount="55">
  <si>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</si>
  <si>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</si>
  <si>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</si>
  <si>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</si>
  <si>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</si>
  <si>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</si>
  <si>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</si>
  <si>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</si>
  <si>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</si>
  <si>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</si>
  <si>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</si>
  <si>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</si>
  <si>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</si>
  <si>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</si>
  <si>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</si>
  <si>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</si>
  <si>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</si>
  <si>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</si>
  <si>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</si>
  <si>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</si>
  <si>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</si>
  <si>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</si>
  <si>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</si>
  <si>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</si>
  <si>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</si>
  <si>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</si>
  <si>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</si>
  <si>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</si>
  <si>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</si>
  <si>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</si>
  <si>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</si>
  <si>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</si>
  <si>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</si>
  <si>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</si>
  <si>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</si>
  <si>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</si>
  <si>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</si>
  <si>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</si>
  <si>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</si>
  <si>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</si>
  <si>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</si>
  <si>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</si>
  <si>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</si>
  <si>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</si>
  <si>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</si>
  <si>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</si>
  <si>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</si>
  <si>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</si>
  <si>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</si>
  <si>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</si>
  <si>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</si>
  <si>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</si>
  <si>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</si>
  <si>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</si>
  <si>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30 DE SEPTIEMBRE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</si>
</sst>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49">
      <selection activeCell="P48" sqref="P4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4689048784.2300005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1894170500.49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216425266.01</v>
      </c>
      <c r="E9" s="19">
        <v>273397314.73</v>
      </c>
    </row>
    <row r="10" spans="2:5" ht="15">
      <c r="B10" s="21" t="s">
        <v>27</v>
      </c>
      <c r="C10" s="1">
        <v>172722217.03</v>
      </c>
      <c r="E10" s="19">
        <v>119076690.63</v>
      </c>
    </row>
    <row r="11" spans="2:5" ht="15">
      <c r="B11" s="21" t="s">
        <v>28</v>
      </c>
      <c r="C11" s="1">
        <v>11087066.34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2327992584.08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66651150.28</v>
      </c>
      <c r="E15" s="19">
        <v>79418836.09</v>
      </c>
    </row>
    <row r="16" spans="2:6" ht="15">
      <c r="B16" s="18" t="s">
        <v>5</v>
      </c>
      <c r="C16" s="45">
        <f>SUM(C17:C32)</f>
        <v>3701935526.1800003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943931865.61</v>
      </c>
      <c r="E17" s="19">
        <v>1198218856.36</v>
      </c>
    </row>
    <row r="18" spans="2:5" ht="15">
      <c r="B18" s="21" t="s">
        <v>7</v>
      </c>
      <c r="C18" s="1">
        <v>302417969.56</v>
      </c>
      <c r="E18" s="19">
        <v>381393502.65</v>
      </c>
    </row>
    <row r="19" spans="2:5" ht="15">
      <c r="B19" s="21" t="s">
        <v>8</v>
      </c>
      <c r="C19" s="1">
        <v>1345064967.94</v>
      </c>
      <c r="E19" s="19">
        <v>1427188714.93</v>
      </c>
    </row>
    <row r="20" spans="2:5" ht="15">
      <c r="B20" s="21" t="s">
        <v>33</v>
      </c>
      <c r="C20" s="1">
        <v>127881210.96</v>
      </c>
      <c r="E20" s="19">
        <v>72591173.25</v>
      </c>
    </row>
    <row r="21" spans="2:5" ht="15">
      <c r="B21" s="21" t="s">
        <v>34</v>
      </c>
      <c r="C21" s="1">
        <v>30057200</v>
      </c>
      <c r="E21" s="19">
        <v>0</v>
      </c>
    </row>
    <row r="22" spans="2:5" ht="15">
      <c r="B22" s="21" t="s">
        <v>35</v>
      </c>
      <c r="C22" s="1">
        <v>111160771.84</v>
      </c>
      <c r="E22" s="19">
        <v>176768395.92</v>
      </c>
    </row>
    <row r="23" spans="2:7" ht="15">
      <c r="B23" s="21" t="s">
        <v>9</v>
      </c>
      <c r="C23" s="1">
        <v>258433799.33</v>
      </c>
      <c r="E23" s="19">
        <v>299093557.77</v>
      </c>
      <c r="G23" s="33"/>
    </row>
    <row r="24" spans="2:5" ht="15">
      <c r="B24" s="21" t="s">
        <v>36</v>
      </c>
      <c r="C24" s="1">
        <v>178239906.45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6199000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398548834.49</v>
      </c>
      <c r="E32" s="19">
        <v>209541997.79</v>
      </c>
    </row>
    <row r="33" spans="2:6" ht="15">
      <c r="B33" s="18" t="s">
        <v>11</v>
      </c>
      <c r="C33" s="45">
        <f>C5-C16</f>
        <v>987113258.0500002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90950354.93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90950354.93</v>
      </c>
      <c r="E38" s="19">
        <v>40113864.86</v>
      </c>
    </row>
    <row r="39" spans="2:6" ht="15">
      <c r="B39" s="18" t="s">
        <v>5</v>
      </c>
      <c r="C39" s="45">
        <f>SUM(C40:C42)</f>
        <v>1671722105.7800002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1407548880.67</v>
      </c>
      <c r="E40" s="19">
        <v>1138121499.96</v>
      </c>
    </row>
    <row r="41" spans="2:5" ht="15">
      <c r="B41" s="21" t="s">
        <v>13</v>
      </c>
      <c r="C41" s="1">
        <v>134097677.43</v>
      </c>
      <c r="E41" s="19">
        <v>38230064.58</v>
      </c>
    </row>
    <row r="42" spans="2:5" ht="15">
      <c r="B42" s="21" t="s">
        <v>14</v>
      </c>
      <c r="C42" s="1">
        <v>130075547.68</v>
      </c>
      <c r="E42" s="19">
        <v>333113273.97</v>
      </c>
    </row>
    <row r="43" spans="2:6" ht="15">
      <c r="B43" s="18" t="s">
        <v>15</v>
      </c>
      <c r="C43" s="45">
        <f>C35-C39</f>
        <v>-1580771750.8500001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1592370198.37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164258419</v>
      </c>
      <c r="E46" s="19">
        <f>E47+E48</f>
        <v>169044671</v>
      </c>
    </row>
    <row r="47" spans="2:5" ht="15">
      <c r="B47" s="21" t="s">
        <v>18</v>
      </c>
      <c r="C47" s="1">
        <v>164258419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1428111779.37</v>
      </c>
      <c r="D49" s="13"/>
      <c r="E49" s="24">
        <v>1167362783.62</v>
      </c>
    </row>
    <row r="50" spans="2:6" ht="15">
      <c r="B50" s="38" t="s">
        <v>5</v>
      </c>
      <c r="C50" s="46">
        <f>C51+C54</f>
        <v>82550111.81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82550111.81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1509820086.56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916161593.76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2338106535.48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53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Rodriguez Franco Rocio Ivonne</cp:lastModifiedBy>
  <cp:lastPrinted>2023-10-10T23:02:22Z</cp:lastPrinted>
  <dcterms:created xsi:type="dcterms:W3CDTF">2016-08-08T15:47:55Z</dcterms:created>
  <dcterms:modified xsi:type="dcterms:W3CDTF">2023-10-10T23:02:26Z</dcterms:modified>
  <cp:category/>
  <cp:version/>
  <cp:contentType/>
  <cp:contentStatus/>
</cp:coreProperties>
</file>