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367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<sst xmlns="http://schemas.openxmlformats.org/spreadsheetml/2006/main" count="50" uniqueCount="26">
  <si>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</si>
  <si>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</si>
  <si>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</si>
  <si>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</si>
  <si>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</si>
  <si>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</si>
  <si>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</si>
  <si>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</si>
  <si>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</si>
  <si>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</si>
  <si>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</si>
  <si>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</si>
  <si>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</si>
  <si>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</si>
  <si>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</si>
  <si>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</si>
  <si>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</si>
  <si>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</si>
  <si>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</si>
  <si>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</si>
  <si>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</si>
  <si>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</si>
  <si>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</si>
  <si>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</si>
  <si>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>BANCO MERCANTIL DEL NORTE, S.A.</t>
  </si>
  <si>
    <t>MUNICIPIO DE MÉRIDA YUCATÁN
ESTADO ANALITICO DE LA DEUDA Y OTROS PASIVOS
DEL 1  DE ENERO AL 31 DE MARZO DE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</si>
</sst>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  <numFmt numFmtId="170" formatCode="[$$-80A]#,##0.00;\-[$$-80A]#,##0.0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Barl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8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9" applyFont="1" applyAlignment="1">
      <alignment vertical="top"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 vertical="top"/>
    </xf>
    <xf numFmtId="165" fontId="3" fillId="0" borderId="11" xfId="0" applyNumberFormat="1" applyFont="1" applyBorder="1" applyAlignment="1">
      <alignment vertical="top" wrapText="1"/>
    </xf>
    <xf numFmtId="4" fontId="8" fillId="0" borderId="0" xfId="0" applyNumberFormat="1" applyFont="1" applyBorder="1" applyAlignment="1">
      <alignment horizontal="right"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wrapText="1" readingOrder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8267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6286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79892" y="4581525"/>
            <a:ext cx="3268732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MUÑOZ MOLINA,MTRA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1">
      <selection activeCell="O24" sqref="O24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23.851562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42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</row>
    <row r="3" spans="1:14" ht="12.75" customHeigh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1:14" ht="12.75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16.5" customHeight="1">
      <c r="A5" s="63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1:14" ht="11.25" customHeight="1">
      <c r="A6" s="48" t="s">
        <v>0</v>
      </c>
      <c r="B6" s="49"/>
      <c r="C6" s="49"/>
      <c r="D6" s="49"/>
      <c r="E6" s="49"/>
      <c r="F6" s="49"/>
      <c r="G6" s="50"/>
      <c r="H6" s="54" t="s">
        <v>1</v>
      </c>
      <c r="I6" s="50"/>
      <c r="J6" s="54" t="s">
        <v>2</v>
      </c>
      <c r="K6" s="50"/>
      <c r="L6" s="58" t="s">
        <v>3</v>
      </c>
      <c r="M6" s="54" t="s">
        <v>4</v>
      </c>
      <c r="N6" s="60"/>
    </row>
    <row r="7" spans="1:14" ht="15.75" customHeight="1">
      <c r="A7" s="51"/>
      <c r="B7" s="52"/>
      <c r="C7" s="52"/>
      <c r="D7" s="52"/>
      <c r="E7" s="52"/>
      <c r="F7" s="52"/>
      <c r="G7" s="53"/>
      <c r="H7" s="55"/>
      <c r="I7" s="56"/>
      <c r="J7" s="57"/>
      <c r="K7" s="53"/>
      <c r="L7" s="59"/>
      <c r="M7" s="61"/>
      <c r="N7" s="62"/>
    </row>
    <row r="8" spans="1:14" s="29" customFormat="1" ht="15.75" customHeight="1">
      <c r="A8" s="66" t="s">
        <v>5</v>
      </c>
      <c r="B8" s="67"/>
      <c r="C8" s="67"/>
      <c r="D8" s="67"/>
      <c r="E8" s="67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68" t="s">
        <v>6</v>
      </c>
      <c r="C9" s="68"/>
      <c r="D9" s="68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6" ht="12.75" customHeight="1">
      <c r="A10" s="69" t="s">
        <v>7</v>
      </c>
      <c r="B10" s="70"/>
      <c r="C10" s="70"/>
      <c r="D10" s="70"/>
      <c r="E10" s="70"/>
      <c r="F10" s="1"/>
      <c r="G10" s="1"/>
      <c r="H10" s="3"/>
      <c r="I10" s="14"/>
      <c r="J10" s="1"/>
      <c r="K10" s="1"/>
      <c r="L10" s="18">
        <f>SUM(L11)</f>
        <v>11463948</v>
      </c>
      <c r="M10" s="71">
        <f>SUM(M11:N13)</f>
        <v>18985572</v>
      </c>
      <c r="N10" s="72"/>
      <c r="P10" s="29"/>
    </row>
    <row r="11" spans="1:16" ht="12.75" customHeight="1">
      <c r="A11" s="73" t="s">
        <v>15</v>
      </c>
      <c r="B11" s="74"/>
      <c r="C11" s="74"/>
      <c r="D11" s="74"/>
      <c r="E11" s="74"/>
      <c r="F11" s="1"/>
      <c r="G11" s="1"/>
      <c r="H11" s="3"/>
      <c r="I11" s="15" t="s">
        <v>23</v>
      </c>
      <c r="J11" s="75" t="s">
        <v>24</v>
      </c>
      <c r="K11" s="76"/>
      <c r="L11" s="19">
        <v>11463948</v>
      </c>
      <c r="M11" s="77">
        <v>18985572</v>
      </c>
      <c r="N11" s="72"/>
      <c r="P11" s="39"/>
    </row>
    <row r="12" spans="1:14" ht="12.75" customHeight="1">
      <c r="A12" s="73" t="s">
        <v>11</v>
      </c>
      <c r="B12" s="74"/>
      <c r="C12" s="74"/>
      <c r="D12" s="74"/>
      <c r="E12" s="74"/>
      <c r="F12" s="1"/>
      <c r="G12" s="1"/>
      <c r="H12" s="3"/>
      <c r="I12" s="15" t="s">
        <v>23</v>
      </c>
      <c r="J12" s="13"/>
      <c r="K12" s="1"/>
      <c r="L12" s="19">
        <v>0</v>
      </c>
      <c r="M12" s="77">
        <v>0</v>
      </c>
      <c r="N12" s="72"/>
    </row>
    <row r="13" spans="1:14" ht="12.75" customHeight="1">
      <c r="A13" s="73" t="s">
        <v>16</v>
      </c>
      <c r="B13" s="74"/>
      <c r="C13" s="74"/>
      <c r="D13" s="74"/>
      <c r="E13" s="74"/>
      <c r="F13" s="1"/>
      <c r="G13" s="1"/>
      <c r="H13" s="3"/>
      <c r="I13" s="15" t="s">
        <v>23</v>
      </c>
      <c r="J13" s="13"/>
      <c r="K13" s="1"/>
      <c r="L13" s="19">
        <v>0</v>
      </c>
      <c r="M13" s="77">
        <v>0</v>
      </c>
      <c r="N13" s="72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69" t="s">
        <v>8</v>
      </c>
      <c r="B15" s="70"/>
      <c r="C15" s="70"/>
      <c r="D15" s="70"/>
      <c r="E15" s="70"/>
      <c r="F15" s="1"/>
      <c r="G15" s="1"/>
      <c r="H15" s="3"/>
      <c r="I15" s="14"/>
      <c r="J15" s="1"/>
      <c r="K15" s="1"/>
      <c r="L15" s="18">
        <v>0</v>
      </c>
      <c r="M15" s="71">
        <v>0</v>
      </c>
      <c r="N15" s="72"/>
    </row>
    <row r="16" spans="1:14" ht="12.75" customHeight="1">
      <c r="A16" s="73" t="s">
        <v>9</v>
      </c>
      <c r="B16" s="74"/>
      <c r="C16" s="74"/>
      <c r="D16" s="74"/>
      <c r="E16" s="74"/>
      <c r="F16" s="1"/>
      <c r="G16" s="1"/>
      <c r="H16" s="3"/>
      <c r="I16" s="15" t="s">
        <v>23</v>
      </c>
      <c r="J16" s="13"/>
      <c r="K16" s="1"/>
      <c r="L16" s="19" t="s">
        <v>17</v>
      </c>
      <c r="M16" s="77">
        <v>0</v>
      </c>
      <c r="N16" s="72"/>
    </row>
    <row r="17" spans="1:14" ht="12.75" customHeight="1">
      <c r="A17" s="73" t="s">
        <v>10</v>
      </c>
      <c r="B17" s="74"/>
      <c r="C17" s="74"/>
      <c r="D17" s="74"/>
      <c r="E17" s="74"/>
      <c r="F17" s="1"/>
      <c r="G17" s="1"/>
      <c r="H17" s="3"/>
      <c r="I17" s="15" t="s">
        <v>23</v>
      </c>
      <c r="J17" s="13"/>
      <c r="K17" s="1"/>
      <c r="L17" s="19">
        <v>0</v>
      </c>
      <c r="M17" s="77">
        <v>0</v>
      </c>
      <c r="N17" s="72"/>
    </row>
    <row r="18" spans="1:14" ht="12.75" customHeight="1">
      <c r="A18" s="73" t="s">
        <v>11</v>
      </c>
      <c r="B18" s="74"/>
      <c r="C18" s="74"/>
      <c r="D18" s="74"/>
      <c r="E18" s="74"/>
      <c r="F18" s="1"/>
      <c r="G18" s="1"/>
      <c r="H18" s="3"/>
      <c r="I18" s="15" t="s">
        <v>23</v>
      </c>
      <c r="J18" s="13"/>
      <c r="K18" s="1"/>
      <c r="L18" s="19">
        <v>0</v>
      </c>
      <c r="M18" s="77">
        <v>0</v>
      </c>
      <c r="N18" s="72"/>
    </row>
    <row r="19" spans="1:14" ht="12.75" customHeight="1">
      <c r="A19" s="73" t="s">
        <v>12</v>
      </c>
      <c r="B19" s="74"/>
      <c r="C19" s="74"/>
      <c r="D19" s="74"/>
      <c r="E19" s="74"/>
      <c r="F19" s="1"/>
      <c r="G19" s="1"/>
      <c r="H19" s="3"/>
      <c r="I19" s="15" t="s">
        <v>23</v>
      </c>
      <c r="J19" s="13"/>
      <c r="K19" s="1"/>
      <c r="L19" s="19">
        <v>0</v>
      </c>
      <c r="M19" s="77">
        <v>0</v>
      </c>
      <c r="N19" s="72"/>
    </row>
    <row r="20" spans="1:14" ht="12.75" customHeight="1">
      <c r="A20" s="78" t="s">
        <v>19</v>
      </c>
      <c r="B20" s="79"/>
      <c r="C20" s="79"/>
      <c r="D20" s="79"/>
      <c r="E20" s="79"/>
      <c r="F20" s="30"/>
      <c r="G20" s="1"/>
      <c r="H20" s="3"/>
      <c r="I20" s="14"/>
      <c r="J20" s="1"/>
      <c r="K20" s="1"/>
      <c r="L20" s="18">
        <f>L10+L15</f>
        <v>11463948</v>
      </c>
      <c r="M20" s="71">
        <f>M10+M15</f>
        <v>18985572</v>
      </c>
      <c r="N20" s="72"/>
    </row>
    <row r="21" spans="1:14" ht="12.75" customHeight="1">
      <c r="A21" s="3"/>
      <c r="B21" s="68" t="s">
        <v>13</v>
      </c>
      <c r="C21" s="68"/>
      <c r="D21" s="68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69" t="s">
        <v>7</v>
      </c>
      <c r="B22" s="70"/>
      <c r="C22" s="70"/>
      <c r="D22" s="70"/>
      <c r="E22" s="70"/>
      <c r="F22" s="1"/>
      <c r="G22" s="1"/>
      <c r="H22" s="3"/>
      <c r="I22" s="14"/>
      <c r="J22" s="1"/>
      <c r="K22" s="1"/>
      <c r="L22" s="18">
        <f>SUM(L23)</f>
        <v>157580723</v>
      </c>
      <c r="M22" s="71">
        <f>SUM(M23)</f>
        <v>256225304</v>
      </c>
      <c r="N22" s="72"/>
    </row>
    <row r="23" spans="1:15" ht="12.75" customHeight="1">
      <c r="A23" s="73" t="s">
        <v>15</v>
      </c>
      <c r="B23" s="74"/>
      <c r="C23" s="74"/>
      <c r="D23" s="74"/>
      <c r="E23" s="74"/>
      <c r="F23" s="1"/>
      <c r="G23" s="1"/>
      <c r="H23" s="3"/>
      <c r="I23" s="15" t="s">
        <v>23</v>
      </c>
      <c r="J23" s="75" t="s">
        <v>24</v>
      </c>
      <c r="K23" s="76"/>
      <c r="L23" s="19">
        <v>157580723</v>
      </c>
      <c r="M23" s="77">
        <v>256225304</v>
      </c>
      <c r="N23" s="72"/>
      <c r="O23" s="39"/>
    </row>
    <row r="24" spans="1:14" ht="12.75" customHeight="1">
      <c r="A24" s="73" t="s">
        <v>11</v>
      </c>
      <c r="B24" s="74"/>
      <c r="C24" s="74"/>
      <c r="D24" s="74"/>
      <c r="E24" s="74"/>
      <c r="F24" s="1"/>
      <c r="G24" s="1"/>
      <c r="H24" s="3"/>
      <c r="I24" s="15" t="s">
        <v>23</v>
      </c>
      <c r="J24" s="13"/>
      <c r="K24" s="1"/>
      <c r="L24" s="19">
        <v>0</v>
      </c>
      <c r="M24" s="77">
        <v>0</v>
      </c>
      <c r="N24" s="72"/>
    </row>
    <row r="25" spans="1:14" ht="12.75" customHeight="1">
      <c r="A25" s="73" t="s">
        <v>12</v>
      </c>
      <c r="B25" s="74"/>
      <c r="C25" s="74"/>
      <c r="D25" s="74"/>
      <c r="E25" s="74"/>
      <c r="F25" s="1"/>
      <c r="G25" s="1"/>
      <c r="H25" s="3"/>
      <c r="I25" s="15" t="s">
        <v>23</v>
      </c>
      <c r="J25" s="13"/>
      <c r="K25" s="1"/>
      <c r="L25" s="19">
        <v>0</v>
      </c>
      <c r="M25" s="77">
        <v>0</v>
      </c>
      <c r="N25" s="72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69" t="s">
        <v>8</v>
      </c>
      <c r="B27" s="70"/>
      <c r="C27" s="70"/>
      <c r="D27" s="70"/>
      <c r="E27" s="70"/>
      <c r="F27" s="1"/>
      <c r="G27" s="1"/>
      <c r="H27" s="3"/>
      <c r="I27" s="14"/>
      <c r="J27" s="1"/>
      <c r="K27" s="1"/>
      <c r="L27" s="18">
        <v>0</v>
      </c>
      <c r="M27" s="71">
        <v>0</v>
      </c>
      <c r="N27" s="72"/>
    </row>
    <row r="28" spans="1:14" ht="12.75" customHeight="1">
      <c r="A28" s="73" t="s">
        <v>9</v>
      </c>
      <c r="B28" s="74"/>
      <c r="C28" s="74"/>
      <c r="D28" s="74"/>
      <c r="E28" s="74"/>
      <c r="F28" s="1"/>
      <c r="G28" s="1"/>
      <c r="H28" s="3"/>
      <c r="I28" s="15" t="s">
        <v>23</v>
      </c>
      <c r="J28" s="13"/>
      <c r="K28" s="1"/>
      <c r="L28" s="19">
        <v>0</v>
      </c>
      <c r="M28" s="77">
        <v>0</v>
      </c>
      <c r="N28" s="72"/>
    </row>
    <row r="29" spans="1:14" ht="12.75" customHeight="1">
      <c r="A29" s="73" t="s">
        <v>10</v>
      </c>
      <c r="B29" s="74"/>
      <c r="C29" s="74"/>
      <c r="D29" s="74"/>
      <c r="E29" s="74"/>
      <c r="F29" s="1"/>
      <c r="G29" s="1"/>
      <c r="H29" s="3"/>
      <c r="I29" s="15" t="s">
        <v>23</v>
      </c>
      <c r="J29" s="13"/>
      <c r="K29" s="1"/>
      <c r="L29" s="19">
        <v>0</v>
      </c>
      <c r="M29" s="77">
        <v>0</v>
      </c>
      <c r="N29" s="72"/>
    </row>
    <row r="30" spans="1:14" ht="12.75" customHeight="1">
      <c r="A30" s="73" t="s">
        <v>11</v>
      </c>
      <c r="B30" s="74"/>
      <c r="C30" s="74"/>
      <c r="D30" s="74"/>
      <c r="E30" s="74"/>
      <c r="F30" s="1"/>
      <c r="G30" s="1"/>
      <c r="H30" s="3"/>
      <c r="I30" s="15" t="s">
        <v>23</v>
      </c>
      <c r="J30" s="13"/>
      <c r="K30" s="1"/>
      <c r="L30" s="19">
        <v>0</v>
      </c>
      <c r="M30" s="77">
        <v>0</v>
      </c>
      <c r="N30" s="72"/>
    </row>
    <row r="31" spans="1:14" ht="12.75" customHeight="1">
      <c r="A31" s="73" t="s">
        <v>12</v>
      </c>
      <c r="B31" s="74"/>
      <c r="C31" s="74"/>
      <c r="D31" s="74"/>
      <c r="E31" s="74"/>
      <c r="F31" s="1"/>
      <c r="G31" s="1"/>
      <c r="H31" s="3"/>
      <c r="I31" s="15" t="s">
        <v>23</v>
      </c>
      <c r="J31" s="13"/>
      <c r="K31" s="1"/>
      <c r="L31" s="19">
        <v>0</v>
      </c>
      <c r="M31" s="77">
        <v>0</v>
      </c>
      <c r="N31" s="72"/>
    </row>
    <row r="32" spans="1:16" ht="12.75" customHeight="1">
      <c r="A32" s="78" t="s">
        <v>20</v>
      </c>
      <c r="B32" s="79"/>
      <c r="C32" s="79"/>
      <c r="D32" s="79"/>
      <c r="E32" s="79"/>
      <c r="F32" s="30"/>
      <c r="G32" s="1"/>
      <c r="H32" s="3"/>
      <c r="I32" s="14"/>
      <c r="J32" s="1"/>
      <c r="K32" s="1"/>
      <c r="L32" s="18">
        <f>L22+L27</f>
        <v>157580723</v>
      </c>
      <c r="M32" s="71">
        <f>M22+M27</f>
        <v>256225304</v>
      </c>
      <c r="N32" s="72"/>
      <c r="O32" s="31"/>
      <c r="P32" s="41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8"/>
    </row>
    <row r="34" spans="1:16" ht="12.75" customHeight="1">
      <c r="A34" s="82" t="s">
        <v>21</v>
      </c>
      <c r="B34" s="83"/>
      <c r="C34" s="83"/>
      <c r="D34" s="83"/>
      <c r="E34" s="34"/>
      <c r="F34" s="34"/>
      <c r="G34" s="1"/>
      <c r="H34" s="3"/>
      <c r="I34" s="14"/>
      <c r="J34" s="1"/>
      <c r="K34" s="1"/>
      <c r="L34" s="18">
        <v>6932846732.89</v>
      </c>
      <c r="M34" s="84">
        <v>6972375164.95</v>
      </c>
      <c r="N34" s="85"/>
      <c r="O34" s="38"/>
      <c r="P34" s="38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P35" s="38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82" t="s">
        <v>22</v>
      </c>
      <c r="B36" s="83"/>
      <c r="C36" s="83"/>
      <c r="D36" s="83"/>
      <c r="E36" s="83"/>
      <c r="F36" s="83"/>
      <c r="G36" s="1"/>
      <c r="H36" s="3"/>
      <c r="I36" s="14"/>
      <c r="J36" s="1"/>
      <c r="K36" s="1"/>
      <c r="L36" s="40">
        <f>L20+L32+L34</f>
        <v>7101891403.89</v>
      </c>
      <c r="M36" s="86">
        <f>M20+M32+M34</f>
        <v>7247586040.95</v>
      </c>
      <c r="N36" s="87">
        <f>N20+N32+N34</f>
        <v>0</v>
      </c>
      <c r="O36" s="38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81"/>
      <c r="Q37" s="81"/>
      <c r="R37" s="81"/>
      <c r="S37" s="81"/>
      <c r="T37" s="81"/>
      <c r="V37" s="81"/>
      <c r="W37" s="81"/>
      <c r="X37" s="81"/>
      <c r="Y37" s="81"/>
    </row>
    <row r="38" spans="1:26" ht="25.5" customHeight="1">
      <c r="A38" s="80" t="s">
        <v>14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O39" s="37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>
      <c r="L40" s="38"/>
    </row>
  </sheetData>
  <sheetProtection/>
  <mergeCells count="59"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19:E19"/>
    <mergeCell ref="M19:N19"/>
    <mergeCell ref="A20:E20"/>
    <mergeCell ref="M20:N20"/>
    <mergeCell ref="B21:D21"/>
    <mergeCell ref="A22:E22"/>
    <mergeCell ref="M22:N22"/>
    <mergeCell ref="A16:E16"/>
    <mergeCell ref="M16:N16"/>
    <mergeCell ref="A17:E17"/>
    <mergeCell ref="M17:N17"/>
    <mergeCell ref="A18:E18"/>
    <mergeCell ref="M18:N18"/>
    <mergeCell ref="A12:E12"/>
    <mergeCell ref="M12:N12"/>
    <mergeCell ref="A13:E13"/>
    <mergeCell ref="M13:N13"/>
    <mergeCell ref="A15:E15"/>
    <mergeCell ref="M15:N15"/>
    <mergeCell ref="A8:E8"/>
    <mergeCell ref="B9:D9"/>
    <mergeCell ref="A10:E10"/>
    <mergeCell ref="M10:N10"/>
    <mergeCell ref="A11:E11"/>
    <mergeCell ref="J11:K11"/>
    <mergeCell ref="M11:N11"/>
    <mergeCell ref="A2:N4"/>
    <mergeCell ref="A6:G7"/>
    <mergeCell ref="H6:I7"/>
    <mergeCell ref="J6:K7"/>
    <mergeCell ref="L6:L7"/>
    <mergeCell ref="M6:N7"/>
    <mergeCell ref="A5:N5"/>
  </mergeCells>
  <printOptions/>
  <pageMargins left="0.5511811023622047" right="0" top="0.1968503937007874" bottom="0" header="0" footer="0"/>
  <pageSetup firstPageNumber="1" useFirstPageNumber="1" fitToHeight="0" fitToWidth="0" horizontalDpi="600" verticalDpi="600" orientation="portrait" scale="70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2023-04-15T00:50:30Z</cp:lastPrinted>
  <dcterms:created xsi:type="dcterms:W3CDTF">2018-10-04T15:11:48Z</dcterms:created>
  <dcterms:modified xsi:type="dcterms:W3CDTF">2023-04-15T00:50:33Z</dcterms:modified>
  <cp:category/>
  <cp:version/>
  <cp:contentType/>
  <cp:contentStatus/>
</cp:coreProperties>
</file>