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chaconv\Desktop\"/>
    </mc:Choice>
  </mc:AlternateContent>
  <bookViews>
    <workbookView xWindow="0" yWindow="0" windowWidth="20490" windowHeight="6555"/>
  </bookViews>
  <sheets>
    <sheet name="EdoCambios" sheetId="5" r:id="rId1"/>
  </sheets>
  <definedNames>
    <definedName name="_xlnm.Print_Area" localSheetId="0">EdoCambios!$B$1:$G$66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5" l="1"/>
  <c r="E49" i="5"/>
  <c r="E7" i="5" l="1"/>
  <c r="F55" i="5"/>
  <c r="F49" i="5"/>
  <c r="F45" i="5"/>
  <c r="E45" i="5"/>
  <c r="E44" i="5" s="1"/>
  <c r="F36" i="5"/>
  <c r="E36" i="5"/>
  <c r="F27" i="5"/>
  <c r="E27" i="5"/>
  <c r="F15" i="5"/>
  <c r="E15" i="5"/>
  <c r="F7" i="5"/>
  <c r="F44" i="5" l="1"/>
  <c r="F26" i="5"/>
  <c r="E26" i="5"/>
  <c r="E6" i="5"/>
  <c r="F6" i="5"/>
</calcChain>
</file>

<file path=xl/sharedStrings.xml><?xml version="1.0" encoding="utf-8"?>
<sst xmlns="http://schemas.openxmlformats.org/spreadsheetml/2006/main" count="61" uniqueCount="61">
  <si>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</si>
  <si>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</si>
  <si>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</si>
  <si>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</si>
  <si>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</si>
  <si>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</si>
  <si>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</si>
  <si>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</si>
  <si>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</si>
  <si>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Almacenes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</si>
  <si>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</si>
  <si>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</si>
  <si>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</si>
  <si>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</si>
  <si>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</si>
  <si>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</si>
  <si>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</si>
  <si>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</si>
  <si>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</si>
  <si>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</si>
  <si>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</si>
  <si>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</si>
  <si>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</si>
  <si>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</si>
  <si>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</si>
  <si>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</si>
  <si>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</si>
  <si>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Pública/Patrimonio Contribuido</t>
  </si>
  <si>
    <t>Aportaciones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</si>
  <si>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</si>
  <si>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</si>
  <si>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</si>
  <si>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</si>
  <si>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</si>
  <si>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</si>
  <si>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</si>
  <si>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MUNICIPIO DE MÉRIDA YUCATÁN</t>
  </si>
  <si>
    <t>ACTIVO</t>
  </si>
  <si>
    <t>ESTADO DE CAMBIOS EN LA SITUACIÓN FINANCIERA CONSOLIDADO</t>
  </si>
  <si>
    <t>Origen</t>
  </si>
  <si>
    <t>Aplicación</t>
  </si>
  <si>
    <t>Inventarios</t>
  </si>
  <si>
    <t>Estimacion por Pérdida o Deterioro de Activos Circulantes</t>
  </si>
  <si>
    <t>Otros Activos Circulantes</t>
  </si>
  <si>
    <t>Inversiones Financiera a Largo Plazo</t>
  </si>
  <si>
    <t>Bienes Inmuebles, Infraestructura y Construccion en Proceso</t>
  </si>
  <si>
    <t>Depreciacion, Deterioro Y Amortizacion Acumulada de Bienes</t>
  </si>
  <si>
    <t>Titulos y Valores a Corto Plazo</t>
  </si>
  <si>
    <t>Pasivo Diferidos a Corto Plazo</t>
  </si>
  <si>
    <t>HACIENDA PúBLICA/PATRIMONIO</t>
  </si>
  <si>
    <t>Donaciones Capital</t>
  </si>
  <si>
    <t>Exceso o Insuficiencia en la Actualización de la Hacienda Publica</t>
  </si>
  <si>
    <t>Resultados por Posición Monetaria</t>
  </si>
  <si>
    <t>Resultados por Tenencia de Activos no Monetarios</t>
  </si>
  <si>
    <t>LIC, RENAN ALBERTO BARRERA CONCHA</t>
  </si>
  <si>
    <t>PRESIDENTE MUNICIPAL</t>
  </si>
  <si>
    <t>DIRECTORA DE FINANZAS Y TESORERA MUNICIPAL</t>
  </si>
  <si>
    <t>(cifras en pesos)</t>
  </si>
  <si>
    <t>DEL 1 DE ENERO AL 31 DE DICIEMBRE DEL 2022</t>
  </si>
  <si>
    <t>LICDA. LAURA CRISTINA MUÑOZ MOLINA,MTRA.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</si>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</sst>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theme="1"/>
      <name val="Calibri"/>
      <family val="2"/>
      <scheme val="minor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0" fontId="2" fillId="0" borderId="0"/>
    <xf numFmtId="164" fontId="2" fillId="0" borderId="0"/>
    <xf numFmtId="0" fontId="4" fillId="0" borderId="0">
      <alignment vertical="top"/>
    </xf>
    <xf numFmtId="43" fontId="4" fillId="0" borderId="0" applyFont="0" applyFill="0" applyBorder="0" applyAlignment="0" applyProtection="0">
      <alignment vertical="top"/>
    </xf>
  </cellStyleXfs>
  <cellXfs count="51">
    <xf numFmtId="0" fontId="0" fillId="0" borderId="0" xfId="0"/>
    <xf numFmtId="0" fontId="4" fillId="0" borderId="0" xfId="5">
      <alignment vertical="top"/>
    </xf>
    <xf numFmtId="0" fontId="4" fillId="0" borderId="4" xfId="5" applyBorder="1">
      <alignment vertical="top"/>
    </xf>
    <xf numFmtId="0" fontId="4" fillId="0" borderId="0" xfId="5" applyBorder="1">
      <alignment vertical="top"/>
    </xf>
    <xf numFmtId="0" fontId="4" fillId="0" borderId="5" xfId="5" applyBorder="1">
      <alignment vertical="top"/>
    </xf>
    <xf numFmtId="44" fontId="4" fillId="0" borderId="0" xfId="1" applyNumberFormat="1" applyFont="1" applyAlignment="1">
      <alignment vertical="top"/>
    </xf>
    <xf numFmtId="44" fontId="4" fillId="0" borderId="0" xfId="1" applyNumberFormat="1" applyFont="1" applyBorder="1" applyAlignment="1">
      <alignment vertical="top"/>
    </xf>
    <xf numFmtId="0" fontId="4" fillId="0" borderId="8" xfId="5" applyBorder="1">
      <alignment vertical="top"/>
    </xf>
    <xf numFmtId="0" fontId="7" fillId="0" borderId="0" xfId="5" applyFont="1" applyAlignment="1">
      <alignment horizontal="left" vertical="top" wrapText="1" readingOrder="1"/>
    </xf>
    <xf numFmtId="44" fontId="7" fillId="0" borderId="0" xfId="1" applyNumberFormat="1" applyFont="1" applyAlignment="1">
      <alignment horizontal="left" vertical="top" wrapText="1" readingOrder="1"/>
    </xf>
    <xf numFmtId="0" fontId="4" fillId="0" borderId="0" xfId="5" applyFill="1" applyBorder="1">
      <alignment vertical="top"/>
    </xf>
    <xf numFmtId="44" fontId="4" fillId="0" borderId="0" xfId="1" applyNumberFormat="1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44" fontId="7" fillId="0" borderId="0" xfId="1" applyNumberFormat="1" applyFont="1" applyFill="1" applyBorder="1" applyAlignment="1">
      <alignment vertical="top" wrapText="1"/>
    </xf>
    <xf numFmtId="0" fontId="7" fillId="0" borderId="0" xfId="5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0" fontId="6" fillId="0" borderId="0" xfId="5" applyFont="1" applyFill="1" applyBorder="1">
      <alignment vertical="top"/>
    </xf>
    <xf numFmtId="0" fontId="7" fillId="0" borderId="0" xfId="5" applyFont="1" applyBorder="1" applyAlignment="1">
      <alignment vertical="top" wrapText="1" readingOrder="1"/>
    </xf>
    <xf numFmtId="0" fontId="3" fillId="0" borderId="4" xfId="5" applyFont="1" applyBorder="1" applyAlignment="1">
      <alignment horizontal="left" vertical="top" wrapText="1"/>
    </xf>
    <xf numFmtId="0" fontId="3" fillId="0" borderId="0" xfId="5" applyFont="1" applyBorder="1" applyAlignment="1">
      <alignment horizontal="left" vertical="top" wrapText="1"/>
    </xf>
    <xf numFmtId="0" fontId="9" fillId="0" borderId="4" xfId="5" applyFont="1" applyBorder="1" applyAlignment="1">
      <alignment horizontal="left" vertical="top" wrapText="1"/>
    </xf>
    <xf numFmtId="0" fontId="9" fillId="0" borderId="0" xfId="5" applyFont="1" applyBorder="1" applyAlignment="1">
      <alignment horizontal="left" vertical="top" wrapText="1"/>
    </xf>
    <xf numFmtId="0" fontId="9" fillId="0" borderId="4" xfId="5" applyFont="1" applyBorder="1">
      <alignment vertical="top"/>
    </xf>
    <xf numFmtId="0" fontId="9" fillId="0" borderId="0" xfId="5" applyFont="1" applyBorder="1">
      <alignment vertical="top"/>
    </xf>
    <xf numFmtId="0" fontId="9" fillId="0" borderId="0" xfId="5" applyFont="1" applyFill="1" applyBorder="1" applyAlignment="1">
      <alignment horizontal="left" vertical="top" wrapText="1"/>
    </xf>
    <xf numFmtId="0" fontId="3" fillId="0" borderId="0" xfId="5" applyFont="1" applyFill="1" applyBorder="1" applyAlignment="1">
      <alignment horizontal="left" vertical="top" wrapText="1"/>
    </xf>
    <xf numFmtId="0" fontId="9" fillId="0" borderId="6" xfId="5" applyFont="1" applyBorder="1">
      <alignment vertical="top"/>
    </xf>
    <xf numFmtId="0" fontId="9" fillId="0" borderId="7" xfId="5" applyFont="1" applyBorder="1">
      <alignment vertical="top"/>
    </xf>
    <xf numFmtId="43" fontId="3" fillId="0" borderId="0" xfId="1" applyNumberFormat="1" applyFont="1" applyBorder="1" applyAlignment="1">
      <alignment horizontal="right" vertical="top" wrapText="1"/>
    </xf>
    <xf numFmtId="43" fontId="9" fillId="0" borderId="0" xfId="1" applyNumberFormat="1" applyFont="1" applyFill="1" applyAlignment="1">
      <alignment vertical="top"/>
    </xf>
    <xf numFmtId="43" fontId="9" fillId="0" borderId="0" xfId="1" applyNumberFormat="1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right" vertical="top" wrapText="1"/>
    </xf>
    <xf numFmtId="43" fontId="9" fillId="0" borderId="0" xfId="1" applyNumberFormat="1" applyFont="1" applyFill="1" applyBorder="1" applyAlignment="1">
      <alignment vertical="top"/>
    </xf>
    <xf numFmtId="43" fontId="9" fillId="0" borderId="7" xfId="1" applyNumberFormat="1" applyFont="1" applyFill="1" applyBorder="1" applyAlignment="1">
      <alignment vertical="top"/>
    </xf>
    <xf numFmtId="44" fontId="5" fillId="0" borderId="0" xfId="1" applyNumberFormat="1" applyFont="1" applyBorder="1" applyAlignment="1">
      <alignment horizontal="center" vertical="top" wrapText="1" readingOrder="1"/>
    </xf>
    <xf numFmtId="0" fontId="4" fillId="0" borderId="0" xfId="5" applyFill="1">
      <alignment vertical="top"/>
    </xf>
    <xf numFmtId="0" fontId="8" fillId="0" borderId="0" xfId="0" applyFont="1" applyFill="1" applyBorder="1" applyAlignment="1">
      <alignment vertical="top"/>
    </xf>
    <xf numFmtId="44" fontId="4" fillId="0" borderId="0" xfId="5" applyNumberFormat="1" applyFill="1" applyBorder="1">
      <alignment vertical="top"/>
    </xf>
    <xf numFmtId="0" fontId="3" fillId="0" borderId="0" xfId="5" applyFont="1" applyFill="1" applyBorder="1" applyAlignment="1">
      <alignment horizontal="center" vertical="center" wrapText="1" readingOrder="1"/>
    </xf>
    <xf numFmtId="43" fontId="4" fillId="0" borderId="0" xfId="5" applyNumberFormat="1" applyBorder="1">
      <alignment vertical="top"/>
    </xf>
    <xf numFmtId="0" fontId="8" fillId="0" borderId="0" xfId="0" applyFont="1" applyFill="1" applyBorder="1" applyAlignment="1">
      <alignment horizontal="center" vertical="top"/>
    </xf>
    <xf numFmtId="0" fontId="3" fillId="2" borderId="1" xfId="5" applyFont="1" applyFill="1" applyBorder="1" applyAlignment="1">
      <alignment horizontal="center" vertical="center" wrapText="1" readingOrder="1"/>
    </xf>
    <xf numFmtId="0" fontId="3" fillId="2" borderId="2" xfId="5" applyFont="1" applyFill="1" applyBorder="1" applyAlignment="1">
      <alignment horizontal="center" vertical="center" wrapText="1" readingOrder="1"/>
    </xf>
    <xf numFmtId="0" fontId="3" fillId="2" borderId="3" xfId="5" applyFont="1" applyFill="1" applyBorder="1" applyAlignment="1">
      <alignment horizontal="center" vertical="center" wrapText="1" readingOrder="1"/>
    </xf>
    <xf numFmtId="0" fontId="3" fillId="2" borderId="4" xfId="5" applyFont="1" applyFill="1" applyBorder="1" applyAlignment="1">
      <alignment horizontal="center" vertical="center" wrapText="1" readingOrder="1"/>
    </xf>
    <xf numFmtId="0" fontId="3" fillId="2" borderId="0" xfId="5" applyFont="1" applyFill="1" applyBorder="1" applyAlignment="1">
      <alignment horizontal="center" vertical="center" wrapText="1" readingOrder="1"/>
    </xf>
    <xf numFmtId="0" fontId="3" fillId="2" borderId="5" xfId="5" applyFont="1" applyFill="1" applyBorder="1" applyAlignment="1">
      <alignment horizontal="center" vertical="center" wrapText="1" readingOrder="1"/>
    </xf>
    <xf numFmtId="0" fontId="3" fillId="2" borderId="6" xfId="5" applyFont="1" applyFill="1" applyBorder="1" applyAlignment="1">
      <alignment horizontal="center" vertical="center" wrapText="1" readingOrder="1"/>
    </xf>
    <xf numFmtId="0" fontId="3" fillId="2" borderId="7" xfId="5" applyFont="1" applyFill="1" applyBorder="1" applyAlignment="1">
      <alignment horizontal="center" vertical="center" wrapText="1" readingOrder="1"/>
    </xf>
    <xf numFmtId="0" fontId="3" fillId="2" borderId="8" xfId="5" applyFont="1" applyFill="1" applyBorder="1" applyAlignment="1">
      <alignment horizontal="center" vertical="center" wrapText="1" readingOrder="1"/>
    </xf>
    <xf numFmtId="0" fontId="3" fillId="0" borderId="0" xfId="5" applyFont="1" applyAlignment="1">
      <alignment horizontal="left" vertical="top" wrapText="1" readingOrder="1"/>
    </xf>
  </cellXfs>
  <cellStyles count="7">
    <cellStyle name="=C:\WINNT\SYSTEM32\COMMAND.COM" xfId="2"/>
    <cellStyle name="=C:\WINNT\SYSTEM32\COMMAND.COM 2" xfId="4"/>
    <cellStyle name="Millares 3" xfId="6"/>
    <cellStyle name="Moneda" xfId="1" builtinId="4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587375</xdr:colOff>
      <xdr:row>63</xdr:row>
      <xdr:rowOff>0</xdr:rowOff>
    </xdr:from>
    <xdr:to>
      <xdr:col>1</xdr:col>
      <xdr:colOff>2790825</xdr:colOff>
      <xdr:row>63</xdr:row>
      <xdr:rowOff>9525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835025" y="10267950"/>
          <a:ext cx="22034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62</xdr:row>
      <xdr:rowOff>171450</xdr:rowOff>
    </xdr:from>
    <xdr:to>
      <xdr:col>4</xdr:col>
      <xdr:colOff>1095375</xdr:colOff>
      <xdr:row>62</xdr:row>
      <xdr:rowOff>171451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V="1">
          <a:off x="4676775" y="10258425"/>
          <a:ext cx="22860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66"/>
  <sheetViews>
    <sheetView tabSelected="1" topLeftCell="A61" workbookViewId="0">
      <selection activeCell="E71" sqref="E71"/>
    </sheetView>
  </sheetViews>
  <sheetFormatPr baseColWidth="10" defaultColWidth="6.85546875" defaultRowHeight="12.75" x14ac:dyDescent="0.25"/>
  <cols>
    <col min="1" max="1" width="3.7109375" style="1" customWidth="1"/>
    <col min="2" max="2" width="49.7109375" style="1" customWidth="1"/>
    <col min="3" max="3" width="12.5703125" style="1" customWidth="1"/>
    <col min="4" max="4" width="22" style="1" bestFit="1" customWidth="1"/>
    <col min="5" max="5" width="19.7109375" style="5" bestFit="1" customWidth="1"/>
    <col min="6" max="6" width="18" style="5" bestFit="1" customWidth="1"/>
    <col min="7" max="7" width="1.28515625" style="1" customWidth="1"/>
    <col min="8" max="8" width="16.5703125" style="1" bestFit="1" customWidth="1"/>
    <col min="9" max="9" width="17.5703125" style="1" bestFit="1" customWidth="1"/>
    <col min="10" max="254" width="6.85546875" style="1"/>
    <col min="255" max="255" width="3.7109375" style="1" customWidth="1"/>
    <col min="256" max="256" width="49.7109375" style="1" customWidth="1"/>
    <col min="257" max="257" width="12.5703125" style="1" customWidth="1"/>
    <col min="258" max="258" width="13.42578125" style="1" customWidth="1"/>
    <col min="259" max="260" width="17.28515625" style="1" customWidth="1"/>
    <col min="261" max="261" width="1.28515625" style="1" customWidth="1"/>
    <col min="262" max="262" width="16.42578125" style="1" customWidth="1"/>
    <col min="263" max="263" width="16.5703125" style="1" bestFit="1" customWidth="1"/>
    <col min="264" max="264" width="13.85546875" style="1" bestFit="1" customWidth="1"/>
    <col min="265" max="510" width="6.85546875" style="1"/>
    <col min="511" max="511" width="3.7109375" style="1" customWidth="1"/>
    <col min="512" max="512" width="49.7109375" style="1" customWidth="1"/>
    <col min="513" max="513" width="12.5703125" style="1" customWidth="1"/>
    <col min="514" max="514" width="13.42578125" style="1" customWidth="1"/>
    <col min="515" max="516" width="17.28515625" style="1" customWidth="1"/>
    <col min="517" max="517" width="1.28515625" style="1" customWidth="1"/>
    <col min="518" max="518" width="16.42578125" style="1" customWidth="1"/>
    <col min="519" max="519" width="16.5703125" style="1" bestFit="1" customWidth="1"/>
    <col min="520" max="520" width="13.85546875" style="1" bestFit="1" customWidth="1"/>
    <col min="521" max="766" width="6.85546875" style="1"/>
    <col min="767" max="767" width="3.7109375" style="1" customWidth="1"/>
    <col min="768" max="768" width="49.7109375" style="1" customWidth="1"/>
    <col min="769" max="769" width="12.5703125" style="1" customWidth="1"/>
    <col min="770" max="770" width="13.42578125" style="1" customWidth="1"/>
    <col min="771" max="772" width="17.28515625" style="1" customWidth="1"/>
    <col min="773" max="773" width="1.28515625" style="1" customWidth="1"/>
    <col min="774" max="774" width="16.42578125" style="1" customWidth="1"/>
    <col min="775" max="775" width="16.5703125" style="1" bestFit="1" customWidth="1"/>
    <col min="776" max="776" width="13.85546875" style="1" bestFit="1" customWidth="1"/>
    <col min="777" max="1022" width="6.85546875" style="1"/>
    <col min="1023" max="1023" width="3.7109375" style="1" customWidth="1"/>
    <col min="1024" max="1024" width="49.7109375" style="1" customWidth="1"/>
    <col min="1025" max="1025" width="12.5703125" style="1" customWidth="1"/>
    <col min="1026" max="1026" width="13.42578125" style="1" customWidth="1"/>
    <col min="1027" max="1028" width="17.28515625" style="1" customWidth="1"/>
    <col min="1029" max="1029" width="1.28515625" style="1" customWidth="1"/>
    <col min="1030" max="1030" width="16.42578125" style="1" customWidth="1"/>
    <col min="1031" max="1031" width="16.5703125" style="1" bestFit="1" customWidth="1"/>
    <col min="1032" max="1032" width="13.85546875" style="1" bestFit="1" customWidth="1"/>
    <col min="1033" max="1278" width="6.85546875" style="1"/>
    <col min="1279" max="1279" width="3.7109375" style="1" customWidth="1"/>
    <col min="1280" max="1280" width="49.7109375" style="1" customWidth="1"/>
    <col min="1281" max="1281" width="12.5703125" style="1" customWidth="1"/>
    <col min="1282" max="1282" width="13.42578125" style="1" customWidth="1"/>
    <col min="1283" max="1284" width="17.28515625" style="1" customWidth="1"/>
    <col min="1285" max="1285" width="1.28515625" style="1" customWidth="1"/>
    <col min="1286" max="1286" width="16.42578125" style="1" customWidth="1"/>
    <col min="1287" max="1287" width="16.5703125" style="1" bestFit="1" customWidth="1"/>
    <col min="1288" max="1288" width="13.85546875" style="1" bestFit="1" customWidth="1"/>
    <col min="1289" max="1534" width="6.85546875" style="1"/>
    <col min="1535" max="1535" width="3.7109375" style="1" customWidth="1"/>
    <col min="1536" max="1536" width="49.7109375" style="1" customWidth="1"/>
    <col min="1537" max="1537" width="12.5703125" style="1" customWidth="1"/>
    <col min="1538" max="1538" width="13.42578125" style="1" customWidth="1"/>
    <col min="1539" max="1540" width="17.28515625" style="1" customWidth="1"/>
    <col min="1541" max="1541" width="1.28515625" style="1" customWidth="1"/>
    <col min="1542" max="1542" width="16.42578125" style="1" customWidth="1"/>
    <col min="1543" max="1543" width="16.5703125" style="1" bestFit="1" customWidth="1"/>
    <col min="1544" max="1544" width="13.85546875" style="1" bestFit="1" customWidth="1"/>
    <col min="1545" max="1790" width="6.85546875" style="1"/>
    <col min="1791" max="1791" width="3.7109375" style="1" customWidth="1"/>
    <col min="1792" max="1792" width="49.7109375" style="1" customWidth="1"/>
    <col min="1793" max="1793" width="12.5703125" style="1" customWidth="1"/>
    <col min="1794" max="1794" width="13.42578125" style="1" customWidth="1"/>
    <col min="1795" max="1796" width="17.28515625" style="1" customWidth="1"/>
    <col min="1797" max="1797" width="1.28515625" style="1" customWidth="1"/>
    <col min="1798" max="1798" width="16.42578125" style="1" customWidth="1"/>
    <col min="1799" max="1799" width="16.5703125" style="1" bestFit="1" customWidth="1"/>
    <col min="1800" max="1800" width="13.85546875" style="1" bestFit="1" customWidth="1"/>
    <col min="1801" max="2046" width="6.85546875" style="1"/>
    <col min="2047" max="2047" width="3.7109375" style="1" customWidth="1"/>
    <col min="2048" max="2048" width="49.7109375" style="1" customWidth="1"/>
    <col min="2049" max="2049" width="12.5703125" style="1" customWidth="1"/>
    <col min="2050" max="2050" width="13.42578125" style="1" customWidth="1"/>
    <col min="2051" max="2052" width="17.28515625" style="1" customWidth="1"/>
    <col min="2053" max="2053" width="1.28515625" style="1" customWidth="1"/>
    <col min="2054" max="2054" width="16.42578125" style="1" customWidth="1"/>
    <col min="2055" max="2055" width="16.5703125" style="1" bestFit="1" customWidth="1"/>
    <col min="2056" max="2056" width="13.85546875" style="1" bestFit="1" customWidth="1"/>
    <col min="2057" max="2302" width="6.85546875" style="1"/>
    <col min="2303" max="2303" width="3.7109375" style="1" customWidth="1"/>
    <col min="2304" max="2304" width="49.7109375" style="1" customWidth="1"/>
    <col min="2305" max="2305" width="12.5703125" style="1" customWidth="1"/>
    <col min="2306" max="2306" width="13.42578125" style="1" customWidth="1"/>
    <col min="2307" max="2308" width="17.28515625" style="1" customWidth="1"/>
    <col min="2309" max="2309" width="1.28515625" style="1" customWidth="1"/>
    <col min="2310" max="2310" width="16.42578125" style="1" customWidth="1"/>
    <col min="2311" max="2311" width="16.5703125" style="1" bestFit="1" customWidth="1"/>
    <col min="2312" max="2312" width="13.85546875" style="1" bestFit="1" customWidth="1"/>
    <col min="2313" max="2558" width="6.85546875" style="1"/>
    <col min="2559" max="2559" width="3.7109375" style="1" customWidth="1"/>
    <col min="2560" max="2560" width="49.7109375" style="1" customWidth="1"/>
    <col min="2561" max="2561" width="12.5703125" style="1" customWidth="1"/>
    <col min="2562" max="2562" width="13.42578125" style="1" customWidth="1"/>
    <col min="2563" max="2564" width="17.28515625" style="1" customWidth="1"/>
    <col min="2565" max="2565" width="1.28515625" style="1" customWidth="1"/>
    <col min="2566" max="2566" width="16.42578125" style="1" customWidth="1"/>
    <col min="2567" max="2567" width="16.5703125" style="1" bestFit="1" customWidth="1"/>
    <col min="2568" max="2568" width="13.85546875" style="1" bestFit="1" customWidth="1"/>
    <col min="2569" max="2814" width="6.85546875" style="1"/>
    <col min="2815" max="2815" width="3.7109375" style="1" customWidth="1"/>
    <col min="2816" max="2816" width="49.7109375" style="1" customWidth="1"/>
    <col min="2817" max="2817" width="12.5703125" style="1" customWidth="1"/>
    <col min="2818" max="2818" width="13.42578125" style="1" customWidth="1"/>
    <col min="2819" max="2820" width="17.28515625" style="1" customWidth="1"/>
    <col min="2821" max="2821" width="1.28515625" style="1" customWidth="1"/>
    <col min="2822" max="2822" width="16.42578125" style="1" customWidth="1"/>
    <col min="2823" max="2823" width="16.5703125" style="1" bestFit="1" customWidth="1"/>
    <col min="2824" max="2824" width="13.85546875" style="1" bestFit="1" customWidth="1"/>
    <col min="2825" max="3070" width="6.85546875" style="1"/>
    <col min="3071" max="3071" width="3.7109375" style="1" customWidth="1"/>
    <col min="3072" max="3072" width="49.7109375" style="1" customWidth="1"/>
    <col min="3073" max="3073" width="12.5703125" style="1" customWidth="1"/>
    <col min="3074" max="3074" width="13.42578125" style="1" customWidth="1"/>
    <col min="3075" max="3076" width="17.28515625" style="1" customWidth="1"/>
    <col min="3077" max="3077" width="1.28515625" style="1" customWidth="1"/>
    <col min="3078" max="3078" width="16.42578125" style="1" customWidth="1"/>
    <col min="3079" max="3079" width="16.5703125" style="1" bestFit="1" customWidth="1"/>
    <col min="3080" max="3080" width="13.85546875" style="1" bestFit="1" customWidth="1"/>
    <col min="3081" max="3326" width="6.85546875" style="1"/>
    <col min="3327" max="3327" width="3.7109375" style="1" customWidth="1"/>
    <col min="3328" max="3328" width="49.7109375" style="1" customWidth="1"/>
    <col min="3329" max="3329" width="12.5703125" style="1" customWidth="1"/>
    <col min="3330" max="3330" width="13.42578125" style="1" customWidth="1"/>
    <col min="3331" max="3332" width="17.28515625" style="1" customWidth="1"/>
    <col min="3333" max="3333" width="1.28515625" style="1" customWidth="1"/>
    <col min="3334" max="3334" width="16.42578125" style="1" customWidth="1"/>
    <col min="3335" max="3335" width="16.5703125" style="1" bestFit="1" customWidth="1"/>
    <col min="3336" max="3336" width="13.85546875" style="1" bestFit="1" customWidth="1"/>
    <col min="3337" max="3582" width="6.85546875" style="1"/>
    <col min="3583" max="3583" width="3.7109375" style="1" customWidth="1"/>
    <col min="3584" max="3584" width="49.7109375" style="1" customWidth="1"/>
    <col min="3585" max="3585" width="12.5703125" style="1" customWidth="1"/>
    <col min="3586" max="3586" width="13.42578125" style="1" customWidth="1"/>
    <col min="3587" max="3588" width="17.28515625" style="1" customWidth="1"/>
    <col min="3589" max="3589" width="1.28515625" style="1" customWidth="1"/>
    <col min="3590" max="3590" width="16.42578125" style="1" customWidth="1"/>
    <col min="3591" max="3591" width="16.5703125" style="1" bestFit="1" customWidth="1"/>
    <col min="3592" max="3592" width="13.85546875" style="1" bestFit="1" customWidth="1"/>
    <col min="3593" max="3838" width="6.85546875" style="1"/>
    <col min="3839" max="3839" width="3.7109375" style="1" customWidth="1"/>
    <col min="3840" max="3840" width="49.7109375" style="1" customWidth="1"/>
    <col min="3841" max="3841" width="12.5703125" style="1" customWidth="1"/>
    <col min="3842" max="3842" width="13.42578125" style="1" customWidth="1"/>
    <col min="3843" max="3844" width="17.28515625" style="1" customWidth="1"/>
    <col min="3845" max="3845" width="1.28515625" style="1" customWidth="1"/>
    <col min="3846" max="3846" width="16.42578125" style="1" customWidth="1"/>
    <col min="3847" max="3847" width="16.5703125" style="1" bestFit="1" customWidth="1"/>
    <col min="3848" max="3848" width="13.85546875" style="1" bestFit="1" customWidth="1"/>
    <col min="3849" max="4094" width="6.85546875" style="1"/>
    <col min="4095" max="4095" width="3.7109375" style="1" customWidth="1"/>
    <col min="4096" max="4096" width="49.7109375" style="1" customWidth="1"/>
    <col min="4097" max="4097" width="12.5703125" style="1" customWidth="1"/>
    <col min="4098" max="4098" width="13.42578125" style="1" customWidth="1"/>
    <col min="4099" max="4100" width="17.28515625" style="1" customWidth="1"/>
    <col min="4101" max="4101" width="1.28515625" style="1" customWidth="1"/>
    <col min="4102" max="4102" width="16.42578125" style="1" customWidth="1"/>
    <col min="4103" max="4103" width="16.5703125" style="1" bestFit="1" customWidth="1"/>
    <col min="4104" max="4104" width="13.85546875" style="1" bestFit="1" customWidth="1"/>
    <col min="4105" max="4350" width="6.85546875" style="1"/>
    <col min="4351" max="4351" width="3.7109375" style="1" customWidth="1"/>
    <col min="4352" max="4352" width="49.7109375" style="1" customWidth="1"/>
    <col min="4353" max="4353" width="12.5703125" style="1" customWidth="1"/>
    <col min="4354" max="4354" width="13.42578125" style="1" customWidth="1"/>
    <col min="4355" max="4356" width="17.28515625" style="1" customWidth="1"/>
    <col min="4357" max="4357" width="1.28515625" style="1" customWidth="1"/>
    <col min="4358" max="4358" width="16.42578125" style="1" customWidth="1"/>
    <col min="4359" max="4359" width="16.5703125" style="1" bestFit="1" customWidth="1"/>
    <col min="4360" max="4360" width="13.85546875" style="1" bestFit="1" customWidth="1"/>
    <col min="4361" max="4606" width="6.85546875" style="1"/>
    <col min="4607" max="4607" width="3.7109375" style="1" customWidth="1"/>
    <col min="4608" max="4608" width="49.7109375" style="1" customWidth="1"/>
    <col min="4609" max="4609" width="12.5703125" style="1" customWidth="1"/>
    <col min="4610" max="4610" width="13.42578125" style="1" customWidth="1"/>
    <col min="4611" max="4612" width="17.28515625" style="1" customWidth="1"/>
    <col min="4613" max="4613" width="1.28515625" style="1" customWidth="1"/>
    <col min="4614" max="4614" width="16.42578125" style="1" customWidth="1"/>
    <col min="4615" max="4615" width="16.5703125" style="1" bestFit="1" customWidth="1"/>
    <col min="4616" max="4616" width="13.85546875" style="1" bestFit="1" customWidth="1"/>
    <col min="4617" max="4862" width="6.85546875" style="1"/>
    <col min="4863" max="4863" width="3.7109375" style="1" customWidth="1"/>
    <col min="4864" max="4864" width="49.7109375" style="1" customWidth="1"/>
    <col min="4865" max="4865" width="12.5703125" style="1" customWidth="1"/>
    <col min="4866" max="4866" width="13.42578125" style="1" customWidth="1"/>
    <col min="4867" max="4868" width="17.28515625" style="1" customWidth="1"/>
    <col min="4869" max="4869" width="1.28515625" style="1" customWidth="1"/>
    <col min="4870" max="4870" width="16.42578125" style="1" customWidth="1"/>
    <col min="4871" max="4871" width="16.5703125" style="1" bestFit="1" customWidth="1"/>
    <col min="4872" max="4872" width="13.85546875" style="1" bestFit="1" customWidth="1"/>
    <col min="4873" max="5118" width="6.85546875" style="1"/>
    <col min="5119" max="5119" width="3.7109375" style="1" customWidth="1"/>
    <col min="5120" max="5120" width="49.7109375" style="1" customWidth="1"/>
    <col min="5121" max="5121" width="12.5703125" style="1" customWidth="1"/>
    <col min="5122" max="5122" width="13.42578125" style="1" customWidth="1"/>
    <col min="5123" max="5124" width="17.28515625" style="1" customWidth="1"/>
    <col min="5125" max="5125" width="1.28515625" style="1" customWidth="1"/>
    <col min="5126" max="5126" width="16.42578125" style="1" customWidth="1"/>
    <col min="5127" max="5127" width="16.5703125" style="1" bestFit="1" customWidth="1"/>
    <col min="5128" max="5128" width="13.85546875" style="1" bestFit="1" customWidth="1"/>
    <col min="5129" max="5374" width="6.85546875" style="1"/>
    <col min="5375" max="5375" width="3.7109375" style="1" customWidth="1"/>
    <col min="5376" max="5376" width="49.7109375" style="1" customWidth="1"/>
    <col min="5377" max="5377" width="12.5703125" style="1" customWidth="1"/>
    <col min="5378" max="5378" width="13.42578125" style="1" customWidth="1"/>
    <col min="5379" max="5380" width="17.28515625" style="1" customWidth="1"/>
    <col min="5381" max="5381" width="1.28515625" style="1" customWidth="1"/>
    <col min="5382" max="5382" width="16.42578125" style="1" customWidth="1"/>
    <col min="5383" max="5383" width="16.5703125" style="1" bestFit="1" customWidth="1"/>
    <col min="5384" max="5384" width="13.85546875" style="1" bestFit="1" customWidth="1"/>
    <col min="5385" max="5630" width="6.85546875" style="1"/>
    <col min="5631" max="5631" width="3.7109375" style="1" customWidth="1"/>
    <col min="5632" max="5632" width="49.7109375" style="1" customWidth="1"/>
    <col min="5633" max="5633" width="12.5703125" style="1" customWidth="1"/>
    <col min="5634" max="5634" width="13.42578125" style="1" customWidth="1"/>
    <col min="5635" max="5636" width="17.28515625" style="1" customWidth="1"/>
    <col min="5637" max="5637" width="1.28515625" style="1" customWidth="1"/>
    <col min="5638" max="5638" width="16.42578125" style="1" customWidth="1"/>
    <col min="5639" max="5639" width="16.5703125" style="1" bestFit="1" customWidth="1"/>
    <col min="5640" max="5640" width="13.85546875" style="1" bestFit="1" customWidth="1"/>
    <col min="5641" max="5886" width="6.85546875" style="1"/>
    <col min="5887" max="5887" width="3.7109375" style="1" customWidth="1"/>
    <col min="5888" max="5888" width="49.7109375" style="1" customWidth="1"/>
    <col min="5889" max="5889" width="12.5703125" style="1" customWidth="1"/>
    <col min="5890" max="5890" width="13.42578125" style="1" customWidth="1"/>
    <col min="5891" max="5892" width="17.28515625" style="1" customWidth="1"/>
    <col min="5893" max="5893" width="1.28515625" style="1" customWidth="1"/>
    <col min="5894" max="5894" width="16.42578125" style="1" customWidth="1"/>
    <col min="5895" max="5895" width="16.5703125" style="1" bestFit="1" customWidth="1"/>
    <col min="5896" max="5896" width="13.85546875" style="1" bestFit="1" customWidth="1"/>
    <col min="5897" max="6142" width="6.85546875" style="1"/>
    <col min="6143" max="6143" width="3.7109375" style="1" customWidth="1"/>
    <col min="6144" max="6144" width="49.7109375" style="1" customWidth="1"/>
    <col min="6145" max="6145" width="12.5703125" style="1" customWidth="1"/>
    <col min="6146" max="6146" width="13.42578125" style="1" customWidth="1"/>
    <col min="6147" max="6148" width="17.28515625" style="1" customWidth="1"/>
    <col min="6149" max="6149" width="1.28515625" style="1" customWidth="1"/>
    <col min="6150" max="6150" width="16.42578125" style="1" customWidth="1"/>
    <col min="6151" max="6151" width="16.5703125" style="1" bestFit="1" customWidth="1"/>
    <col min="6152" max="6152" width="13.85546875" style="1" bestFit="1" customWidth="1"/>
    <col min="6153" max="6398" width="6.85546875" style="1"/>
    <col min="6399" max="6399" width="3.7109375" style="1" customWidth="1"/>
    <col min="6400" max="6400" width="49.7109375" style="1" customWidth="1"/>
    <col min="6401" max="6401" width="12.5703125" style="1" customWidth="1"/>
    <col min="6402" max="6402" width="13.42578125" style="1" customWidth="1"/>
    <col min="6403" max="6404" width="17.28515625" style="1" customWidth="1"/>
    <col min="6405" max="6405" width="1.28515625" style="1" customWidth="1"/>
    <col min="6406" max="6406" width="16.42578125" style="1" customWidth="1"/>
    <col min="6407" max="6407" width="16.5703125" style="1" bestFit="1" customWidth="1"/>
    <col min="6408" max="6408" width="13.85546875" style="1" bestFit="1" customWidth="1"/>
    <col min="6409" max="6654" width="6.85546875" style="1"/>
    <col min="6655" max="6655" width="3.7109375" style="1" customWidth="1"/>
    <col min="6656" max="6656" width="49.7109375" style="1" customWidth="1"/>
    <col min="6657" max="6657" width="12.5703125" style="1" customWidth="1"/>
    <col min="6658" max="6658" width="13.42578125" style="1" customWidth="1"/>
    <col min="6659" max="6660" width="17.28515625" style="1" customWidth="1"/>
    <col min="6661" max="6661" width="1.28515625" style="1" customWidth="1"/>
    <col min="6662" max="6662" width="16.42578125" style="1" customWidth="1"/>
    <col min="6663" max="6663" width="16.5703125" style="1" bestFit="1" customWidth="1"/>
    <col min="6664" max="6664" width="13.85546875" style="1" bestFit="1" customWidth="1"/>
    <col min="6665" max="6910" width="6.85546875" style="1"/>
    <col min="6911" max="6911" width="3.7109375" style="1" customWidth="1"/>
    <col min="6912" max="6912" width="49.7109375" style="1" customWidth="1"/>
    <col min="6913" max="6913" width="12.5703125" style="1" customWidth="1"/>
    <col min="6914" max="6914" width="13.42578125" style="1" customWidth="1"/>
    <col min="6915" max="6916" width="17.28515625" style="1" customWidth="1"/>
    <col min="6917" max="6917" width="1.28515625" style="1" customWidth="1"/>
    <col min="6918" max="6918" width="16.42578125" style="1" customWidth="1"/>
    <col min="6919" max="6919" width="16.5703125" style="1" bestFit="1" customWidth="1"/>
    <col min="6920" max="6920" width="13.85546875" style="1" bestFit="1" customWidth="1"/>
    <col min="6921" max="7166" width="6.85546875" style="1"/>
    <col min="7167" max="7167" width="3.7109375" style="1" customWidth="1"/>
    <col min="7168" max="7168" width="49.7109375" style="1" customWidth="1"/>
    <col min="7169" max="7169" width="12.5703125" style="1" customWidth="1"/>
    <col min="7170" max="7170" width="13.42578125" style="1" customWidth="1"/>
    <col min="7171" max="7172" width="17.28515625" style="1" customWidth="1"/>
    <col min="7173" max="7173" width="1.28515625" style="1" customWidth="1"/>
    <col min="7174" max="7174" width="16.42578125" style="1" customWidth="1"/>
    <col min="7175" max="7175" width="16.5703125" style="1" bestFit="1" customWidth="1"/>
    <col min="7176" max="7176" width="13.85546875" style="1" bestFit="1" customWidth="1"/>
    <col min="7177" max="7422" width="6.85546875" style="1"/>
    <col min="7423" max="7423" width="3.7109375" style="1" customWidth="1"/>
    <col min="7424" max="7424" width="49.7109375" style="1" customWidth="1"/>
    <col min="7425" max="7425" width="12.5703125" style="1" customWidth="1"/>
    <col min="7426" max="7426" width="13.42578125" style="1" customWidth="1"/>
    <col min="7427" max="7428" width="17.28515625" style="1" customWidth="1"/>
    <col min="7429" max="7429" width="1.28515625" style="1" customWidth="1"/>
    <col min="7430" max="7430" width="16.42578125" style="1" customWidth="1"/>
    <col min="7431" max="7431" width="16.5703125" style="1" bestFit="1" customWidth="1"/>
    <col min="7432" max="7432" width="13.85546875" style="1" bestFit="1" customWidth="1"/>
    <col min="7433" max="7678" width="6.85546875" style="1"/>
    <col min="7679" max="7679" width="3.7109375" style="1" customWidth="1"/>
    <col min="7680" max="7680" width="49.7109375" style="1" customWidth="1"/>
    <col min="7681" max="7681" width="12.5703125" style="1" customWidth="1"/>
    <col min="7682" max="7682" width="13.42578125" style="1" customWidth="1"/>
    <col min="7683" max="7684" width="17.28515625" style="1" customWidth="1"/>
    <col min="7685" max="7685" width="1.28515625" style="1" customWidth="1"/>
    <col min="7686" max="7686" width="16.42578125" style="1" customWidth="1"/>
    <col min="7687" max="7687" width="16.5703125" style="1" bestFit="1" customWidth="1"/>
    <col min="7688" max="7688" width="13.85546875" style="1" bestFit="1" customWidth="1"/>
    <col min="7689" max="7934" width="6.85546875" style="1"/>
    <col min="7935" max="7935" width="3.7109375" style="1" customWidth="1"/>
    <col min="7936" max="7936" width="49.7109375" style="1" customWidth="1"/>
    <col min="7937" max="7937" width="12.5703125" style="1" customWidth="1"/>
    <col min="7938" max="7938" width="13.42578125" style="1" customWidth="1"/>
    <col min="7939" max="7940" width="17.28515625" style="1" customWidth="1"/>
    <col min="7941" max="7941" width="1.28515625" style="1" customWidth="1"/>
    <col min="7942" max="7942" width="16.42578125" style="1" customWidth="1"/>
    <col min="7943" max="7943" width="16.5703125" style="1" bestFit="1" customWidth="1"/>
    <col min="7944" max="7944" width="13.85546875" style="1" bestFit="1" customWidth="1"/>
    <col min="7945" max="8190" width="6.85546875" style="1"/>
    <col min="8191" max="8191" width="3.7109375" style="1" customWidth="1"/>
    <col min="8192" max="8192" width="49.7109375" style="1" customWidth="1"/>
    <col min="8193" max="8193" width="12.5703125" style="1" customWidth="1"/>
    <col min="8194" max="8194" width="13.42578125" style="1" customWidth="1"/>
    <col min="8195" max="8196" width="17.28515625" style="1" customWidth="1"/>
    <col min="8197" max="8197" width="1.28515625" style="1" customWidth="1"/>
    <col min="8198" max="8198" width="16.42578125" style="1" customWidth="1"/>
    <col min="8199" max="8199" width="16.5703125" style="1" bestFit="1" customWidth="1"/>
    <col min="8200" max="8200" width="13.85546875" style="1" bestFit="1" customWidth="1"/>
    <col min="8201" max="8446" width="6.85546875" style="1"/>
    <col min="8447" max="8447" width="3.7109375" style="1" customWidth="1"/>
    <col min="8448" max="8448" width="49.7109375" style="1" customWidth="1"/>
    <col min="8449" max="8449" width="12.5703125" style="1" customWidth="1"/>
    <col min="8450" max="8450" width="13.42578125" style="1" customWidth="1"/>
    <col min="8451" max="8452" width="17.28515625" style="1" customWidth="1"/>
    <col min="8453" max="8453" width="1.28515625" style="1" customWidth="1"/>
    <col min="8454" max="8454" width="16.42578125" style="1" customWidth="1"/>
    <col min="8455" max="8455" width="16.5703125" style="1" bestFit="1" customWidth="1"/>
    <col min="8456" max="8456" width="13.85546875" style="1" bestFit="1" customWidth="1"/>
    <col min="8457" max="8702" width="6.85546875" style="1"/>
    <col min="8703" max="8703" width="3.7109375" style="1" customWidth="1"/>
    <col min="8704" max="8704" width="49.7109375" style="1" customWidth="1"/>
    <col min="8705" max="8705" width="12.5703125" style="1" customWidth="1"/>
    <col min="8706" max="8706" width="13.42578125" style="1" customWidth="1"/>
    <col min="8707" max="8708" width="17.28515625" style="1" customWidth="1"/>
    <col min="8709" max="8709" width="1.28515625" style="1" customWidth="1"/>
    <col min="8710" max="8710" width="16.42578125" style="1" customWidth="1"/>
    <col min="8711" max="8711" width="16.5703125" style="1" bestFit="1" customWidth="1"/>
    <col min="8712" max="8712" width="13.85546875" style="1" bestFit="1" customWidth="1"/>
    <col min="8713" max="8958" width="6.85546875" style="1"/>
    <col min="8959" max="8959" width="3.7109375" style="1" customWidth="1"/>
    <col min="8960" max="8960" width="49.7109375" style="1" customWidth="1"/>
    <col min="8961" max="8961" width="12.5703125" style="1" customWidth="1"/>
    <col min="8962" max="8962" width="13.42578125" style="1" customWidth="1"/>
    <col min="8963" max="8964" width="17.28515625" style="1" customWidth="1"/>
    <col min="8965" max="8965" width="1.28515625" style="1" customWidth="1"/>
    <col min="8966" max="8966" width="16.42578125" style="1" customWidth="1"/>
    <col min="8967" max="8967" width="16.5703125" style="1" bestFit="1" customWidth="1"/>
    <col min="8968" max="8968" width="13.85546875" style="1" bestFit="1" customWidth="1"/>
    <col min="8969" max="9214" width="6.85546875" style="1"/>
    <col min="9215" max="9215" width="3.7109375" style="1" customWidth="1"/>
    <col min="9216" max="9216" width="49.7109375" style="1" customWidth="1"/>
    <col min="9217" max="9217" width="12.5703125" style="1" customWidth="1"/>
    <col min="9218" max="9218" width="13.42578125" style="1" customWidth="1"/>
    <col min="9219" max="9220" width="17.28515625" style="1" customWidth="1"/>
    <col min="9221" max="9221" width="1.28515625" style="1" customWidth="1"/>
    <col min="9222" max="9222" width="16.42578125" style="1" customWidth="1"/>
    <col min="9223" max="9223" width="16.5703125" style="1" bestFit="1" customWidth="1"/>
    <col min="9224" max="9224" width="13.85546875" style="1" bestFit="1" customWidth="1"/>
    <col min="9225" max="9470" width="6.85546875" style="1"/>
    <col min="9471" max="9471" width="3.7109375" style="1" customWidth="1"/>
    <col min="9472" max="9472" width="49.7109375" style="1" customWidth="1"/>
    <col min="9473" max="9473" width="12.5703125" style="1" customWidth="1"/>
    <col min="9474" max="9474" width="13.42578125" style="1" customWidth="1"/>
    <col min="9475" max="9476" width="17.28515625" style="1" customWidth="1"/>
    <col min="9477" max="9477" width="1.28515625" style="1" customWidth="1"/>
    <col min="9478" max="9478" width="16.42578125" style="1" customWidth="1"/>
    <col min="9479" max="9479" width="16.5703125" style="1" bestFit="1" customWidth="1"/>
    <col min="9480" max="9480" width="13.85546875" style="1" bestFit="1" customWidth="1"/>
    <col min="9481" max="9726" width="6.85546875" style="1"/>
    <col min="9727" max="9727" width="3.7109375" style="1" customWidth="1"/>
    <col min="9728" max="9728" width="49.7109375" style="1" customWidth="1"/>
    <col min="9729" max="9729" width="12.5703125" style="1" customWidth="1"/>
    <col min="9730" max="9730" width="13.42578125" style="1" customWidth="1"/>
    <col min="9731" max="9732" width="17.28515625" style="1" customWidth="1"/>
    <col min="9733" max="9733" width="1.28515625" style="1" customWidth="1"/>
    <col min="9734" max="9734" width="16.42578125" style="1" customWidth="1"/>
    <col min="9735" max="9735" width="16.5703125" style="1" bestFit="1" customWidth="1"/>
    <col min="9736" max="9736" width="13.85546875" style="1" bestFit="1" customWidth="1"/>
    <col min="9737" max="9982" width="6.85546875" style="1"/>
    <col min="9983" max="9983" width="3.7109375" style="1" customWidth="1"/>
    <col min="9984" max="9984" width="49.7109375" style="1" customWidth="1"/>
    <col min="9985" max="9985" width="12.5703125" style="1" customWidth="1"/>
    <col min="9986" max="9986" width="13.42578125" style="1" customWidth="1"/>
    <col min="9987" max="9988" width="17.28515625" style="1" customWidth="1"/>
    <col min="9989" max="9989" width="1.28515625" style="1" customWidth="1"/>
    <col min="9990" max="9990" width="16.42578125" style="1" customWidth="1"/>
    <col min="9991" max="9991" width="16.5703125" style="1" bestFit="1" customWidth="1"/>
    <col min="9992" max="9992" width="13.85546875" style="1" bestFit="1" customWidth="1"/>
    <col min="9993" max="10238" width="6.85546875" style="1"/>
    <col min="10239" max="10239" width="3.7109375" style="1" customWidth="1"/>
    <col min="10240" max="10240" width="49.7109375" style="1" customWidth="1"/>
    <col min="10241" max="10241" width="12.5703125" style="1" customWidth="1"/>
    <col min="10242" max="10242" width="13.42578125" style="1" customWidth="1"/>
    <col min="10243" max="10244" width="17.28515625" style="1" customWidth="1"/>
    <col min="10245" max="10245" width="1.28515625" style="1" customWidth="1"/>
    <col min="10246" max="10246" width="16.42578125" style="1" customWidth="1"/>
    <col min="10247" max="10247" width="16.5703125" style="1" bestFit="1" customWidth="1"/>
    <col min="10248" max="10248" width="13.85546875" style="1" bestFit="1" customWidth="1"/>
    <col min="10249" max="10494" width="6.85546875" style="1"/>
    <col min="10495" max="10495" width="3.7109375" style="1" customWidth="1"/>
    <col min="10496" max="10496" width="49.7109375" style="1" customWidth="1"/>
    <col min="10497" max="10497" width="12.5703125" style="1" customWidth="1"/>
    <col min="10498" max="10498" width="13.42578125" style="1" customWidth="1"/>
    <col min="10499" max="10500" width="17.28515625" style="1" customWidth="1"/>
    <col min="10501" max="10501" width="1.28515625" style="1" customWidth="1"/>
    <col min="10502" max="10502" width="16.42578125" style="1" customWidth="1"/>
    <col min="10503" max="10503" width="16.5703125" style="1" bestFit="1" customWidth="1"/>
    <col min="10504" max="10504" width="13.85546875" style="1" bestFit="1" customWidth="1"/>
    <col min="10505" max="10750" width="6.85546875" style="1"/>
    <col min="10751" max="10751" width="3.7109375" style="1" customWidth="1"/>
    <col min="10752" max="10752" width="49.7109375" style="1" customWidth="1"/>
    <col min="10753" max="10753" width="12.5703125" style="1" customWidth="1"/>
    <col min="10754" max="10754" width="13.42578125" style="1" customWidth="1"/>
    <col min="10755" max="10756" width="17.28515625" style="1" customWidth="1"/>
    <col min="10757" max="10757" width="1.28515625" style="1" customWidth="1"/>
    <col min="10758" max="10758" width="16.42578125" style="1" customWidth="1"/>
    <col min="10759" max="10759" width="16.5703125" style="1" bestFit="1" customWidth="1"/>
    <col min="10760" max="10760" width="13.85546875" style="1" bestFit="1" customWidth="1"/>
    <col min="10761" max="11006" width="6.85546875" style="1"/>
    <col min="11007" max="11007" width="3.7109375" style="1" customWidth="1"/>
    <col min="11008" max="11008" width="49.7109375" style="1" customWidth="1"/>
    <col min="11009" max="11009" width="12.5703125" style="1" customWidth="1"/>
    <col min="11010" max="11010" width="13.42578125" style="1" customWidth="1"/>
    <col min="11011" max="11012" width="17.28515625" style="1" customWidth="1"/>
    <col min="11013" max="11013" width="1.28515625" style="1" customWidth="1"/>
    <col min="11014" max="11014" width="16.42578125" style="1" customWidth="1"/>
    <col min="11015" max="11015" width="16.5703125" style="1" bestFit="1" customWidth="1"/>
    <col min="11016" max="11016" width="13.85546875" style="1" bestFit="1" customWidth="1"/>
    <col min="11017" max="11262" width="6.85546875" style="1"/>
    <col min="11263" max="11263" width="3.7109375" style="1" customWidth="1"/>
    <col min="11264" max="11264" width="49.7109375" style="1" customWidth="1"/>
    <col min="11265" max="11265" width="12.5703125" style="1" customWidth="1"/>
    <col min="11266" max="11266" width="13.42578125" style="1" customWidth="1"/>
    <col min="11267" max="11268" width="17.28515625" style="1" customWidth="1"/>
    <col min="11269" max="11269" width="1.28515625" style="1" customWidth="1"/>
    <col min="11270" max="11270" width="16.42578125" style="1" customWidth="1"/>
    <col min="11271" max="11271" width="16.5703125" style="1" bestFit="1" customWidth="1"/>
    <col min="11272" max="11272" width="13.85546875" style="1" bestFit="1" customWidth="1"/>
    <col min="11273" max="11518" width="6.85546875" style="1"/>
    <col min="11519" max="11519" width="3.7109375" style="1" customWidth="1"/>
    <col min="11520" max="11520" width="49.7109375" style="1" customWidth="1"/>
    <col min="11521" max="11521" width="12.5703125" style="1" customWidth="1"/>
    <col min="11522" max="11522" width="13.42578125" style="1" customWidth="1"/>
    <col min="11523" max="11524" width="17.28515625" style="1" customWidth="1"/>
    <col min="11525" max="11525" width="1.28515625" style="1" customWidth="1"/>
    <col min="11526" max="11526" width="16.42578125" style="1" customWidth="1"/>
    <col min="11527" max="11527" width="16.5703125" style="1" bestFit="1" customWidth="1"/>
    <col min="11528" max="11528" width="13.85546875" style="1" bestFit="1" customWidth="1"/>
    <col min="11529" max="11774" width="6.85546875" style="1"/>
    <col min="11775" max="11775" width="3.7109375" style="1" customWidth="1"/>
    <col min="11776" max="11776" width="49.7109375" style="1" customWidth="1"/>
    <col min="11777" max="11777" width="12.5703125" style="1" customWidth="1"/>
    <col min="11778" max="11778" width="13.42578125" style="1" customWidth="1"/>
    <col min="11779" max="11780" width="17.28515625" style="1" customWidth="1"/>
    <col min="11781" max="11781" width="1.28515625" style="1" customWidth="1"/>
    <col min="11782" max="11782" width="16.42578125" style="1" customWidth="1"/>
    <col min="11783" max="11783" width="16.5703125" style="1" bestFit="1" customWidth="1"/>
    <col min="11784" max="11784" width="13.85546875" style="1" bestFit="1" customWidth="1"/>
    <col min="11785" max="12030" width="6.85546875" style="1"/>
    <col min="12031" max="12031" width="3.7109375" style="1" customWidth="1"/>
    <col min="12032" max="12032" width="49.7109375" style="1" customWidth="1"/>
    <col min="12033" max="12033" width="12.5703125" style="1" customWidth="1"/>
    <col min="12034" max="12034" width="13.42578125" style="1" customWidth="1"/>
    <col min="12035" max="12036" width="17.28515625" style="1" customWidth="1"/>
    <col min="12037" max="12037" width="1.28515625" style="1" customWidth="1"/>
    <col min="12038" max="12038" width="16.42578125" style="1" customWidth="1"/>
    <col min="12039" max="12039" width="16.5703125" style="1" bestFit="1" customWidth="1"/>
    <col min="12040" max="12040" width="13.85546875" style="1" bestFit="1" customWidth="1"/>
    <col min="12041" max="12286" width="6.85546875" style="1"/>
    <col min="12287" max="12287" width="3.7109375" style="1" customWidth="1"/>
    <col min="12288" max="12288" width="49.7109375" style="1" customWidth="1"/>
    <col min="12289" max="12289" width="12.5703125" style="1" customWidth="1"/>
    <col min="12290" max="12290" width="13.42578125" style="1" customWidth="1"/>
    <col min="12291" max="12292" width="17.28515625" style="1" customWidth="1"/>
    <col min="12293" max="12293" width="1.28515625" style="1" customWidth="1"/>
    <col min="12294" max="12294" width="16.42578125" style="1" customWidth="1"/>
    <col min="12295" max="12295" width="16.5703125" style="1" bestFit="1" customWidth="1"/>
    <col min="12296" max="12296" width="13.85546875" style="1" bestFit="1" customWidth="1"/>
    <col min="12297" max="12542" width="6.85546875" style="1"/>
    <col min="12543" max="12543" width="3.7109375" style="1" customWidth="1"/>
    <col min="12544" max="12544" width="49.7109375" style="1" customWidth="1"/>
    <col min="12545" max="12545" width="12.5703125" style="1" customWidth="1"/>
    <col min="12546" max="12546" width="13.42578125" style="1" customWidth="1"/>
    <col min="12547" max="12548" width="17.28515625" style="1" customWidth="1"/>
    <col min="12549" max="12549" width="1.28515625" style="1" customWidth="1"/>
    <col min="12550" max="12550" width="16.42578125" style="1" customWidth="1"/>
    <col min="12551" max="12551" width="16.5703125" style="1" bestFit="1" customWidth="1"/>
    <col min="12552" max="12552" width="13.85546875" style="1" bestFit="1" customWidth="1"/>
    <col min="12553" max="12798" width="6.85546875" style="1"/>
    <col min="12799" max="12799" width="3.7109375" style="1" customWidth="1"/>
    <col min="12800" max="12800" width="49.7109375" style="1" customWidth="1"/>
    <col min="12801" max="12801" width="12.5703125" style="1" customWidth="1"/>
    <col min="12802" max="12802" width="13.42578125" style="1" customWidth="1"/>
    <col min="12803" max="12804" width="17.28515625" style="1" customWidth="1"/>
    <col min="12805" max="12805" width="1.28515625" style="1" customWidth="1"/>
    <col min="12806" max="12806" width="16.42578125" style="1" customWidth="1"/>
    <col min="12807" max="12807" width="16.5703125" style="1" bestFit="1" customWidth="1"/>
    <col min="12808" max="12808" width="13.85546875" style="1" bestFit="1" customWidth="1"/>
    <col min="12809" max="13054" width="6.85546875" style="1"/>
    <col min="13055" max="13055" width="3.7109375" style="1" customWidth="1"/>
    <col min="13056" max="13056" width="49.7109375" style="1" customWidth="1"/>
    <col min="13057" max="13057" width="12.5703125" style="1" customWidth="1"/>
    <col min="13058" max="13058" width="13.42578125" style="1" customWidth="1"/>
    <col min="13059" max="13060" width="17.28515625" style="1" customWidth="1"/>
    <col min="13061" max="13061" width="1.28515625" style="1" customWidth="1"/>
    <col min="13062" max="13062" width="16.42578125" style="1" customWidth="1"/>
    <col min="13063" max="13063" width="16.5703125" style="1" bestFit="1" customWidth="1"/>
    <col min="13064" max="13064" width="13.85546875" style="1" bestFit="1" customWidth="1"/>
    <col min="13065" max="13310" width="6.85546875" style="1"/>
    <col min="13311" max="13311" width="3.7109375" style="1" customWidth="1"/>
    <col min="13312" max="13312" width="49.7109375" style="1" customWidth="1"/>
    <col min="13313" max="13313" width="12.5703125" style="1" customWidth="1"/>
    <col min="13314" max="13314" width="13.42578125" style="1" customWidth="1"/>
    <col min="13315" max="13316" width="17.28515625" style="1" customWidth="1"/>
    <col min="13317" max="13317" width="1.28515625" style="1" customWidth="1"/>
    <col min="13318" max="13318" width="16.42578125" style="1" customWidth="1"/>
    <col min="13319" max="13319" width="16.5703125" style="1" bestFit="1" customWidth="1"/>
    <col min="13320" max="13320" width="13.85546875" style="1" bestFit="1" customWidth="1"/>
    <col min="13321" max="13566" width="6.85546875" style="1"/>
    <col min="13567" max="13567" width="3.7109375" style="1" customWidth="1"/>
    <col min="13568" max="13568" width="49.7109375" style="1" customWidth="1"/>
    <col min="13569" max="13569" width="12.5703125" style="1" customWidth="1"/>
    <col min="13570" max="13570" width="13.42578125" style="1" customWidth="1"/>
    <col min="13571" max="13572" width="17.28515625" style="1" customWidth="1"/>
    <col min="13573" max="13573" width="1.28515625" style="1" customWidth="1"/>
    <col min="13574" max="13574" width="16.42578125" style="1" customWidth="1"/>
    <col min="13575" max="13575" width="16.5703125" style="1" bestFit="1" customWidth="1"/>
    <col min="13576" max="13576" width="13.85546875" style="1" bestFit="1" customWidth="1"/>
    <col min="13577" max="13822" width="6.85546875" style="1"/>
    <col min="13823" max="13823" width="3.7109375" style="1" customWidth="1"/>
    <col min="13824" max="13824" width="49.7109375" style="1" customWidth="1"/>
    <col min="13825" max="13825" width="12.5703125" style="1" customWidth="1"/>
    <col min="13826" max="13826" width="13.42578125" style="1" customWidth="1"/>
    <col min="13827" max="13828" width="17.28515625" style="1" customWidth="1"/>
    <col min="13829" max="13829" width="1.28515625" style="1" customWidth="1"/>
    <col min="13830" max="13830" width="16.42578125" style="1" customWidth="1"/>
    <col min="13831" max="13831" width="16.5703125" style="1" bestFit="1" customWidth="1"/>
    <col min="13832" max="13832" width="13.85546875" style="1" bestFit="1" customWidth="1"/>
    <col min="13833" max="14078" width="6.85546875" style="1"/>
    <col min="14079" max="14079" width="3.7109375" style="1" customWidth="1"/>
    <col min="14080" max="14080" width="49.7109375" style="1" customWidth="1"/>
    <col min="14081" max="14081" width="12.5703125" style="1" customWidth="1"/>
    <col min="14082" max="14082" width="13.42578125" style="1" customWidth="1"/>
    <col min="14083" max="14084" width="17.28515625" style="1" customWidth="1"/>
    <col min="14085" max="14085" width="1.28515625" style="1" customWidth="1"/>
    <col min="14086" max="14086" width="16.42578125" style="1" customWidth="1"/>
    <col min="14087" max="14087" width="16.5703125" style="1" bestFit="1" customWidth="1"/>
    <col min="14088" max="14088" width="13.85546875" style="1" bestFit="1" customWidth="1"/>
    <col min="14089" max="14334" width="6.85546875" style="1"/>
    <col min="14335" max="14335" width="3.7109375" style="1" customWidth="1"/>
    <col min="14336" max="14336" width="49.7109375" style="1" customWidth="1"/>
    <col min="14337" max="14337" width="12.5703125" style="1" customWidth="1"/>
    <col min="14338" max="14338" width="13.42578125" style="1" customWidth="1"/>
    <col min="14339" max="14340" width="17.28515625" style="1" customWidth="1"/>
    <col min="14341" max="14341" width="1.28515625" style="1" customWidth="1"/>
    <col min="14342" max="14342" width="16.42578125" style="1" customWidth="1"/>
    <col min="14343" max="14343" width="16.5703125" style="1" bestFit="1" customWidth="1"/>
    <col min="14344" max="14344" width="13.85546875" style="1" bestFit="1" customWidth="1"/>
    <col min="14345" max="14590" width="6.85546875" style="1"/>
    <col min="14591" max="14591" width="3.7109375" style="1" customWidth="1"/>
    <col min="14592" max="14592" width="49.7109375" style="1" customWidth="1"/>
    <col min="14593" max="14593" width="12.5703125" style="1" customWidth="1"/>
    <col min="14594" max="14594" width="13.42578125" style="1" customWidth="1"/>
    <col min="14595" max="14596" width="17.28515625" style="1" customWidth="1"/>
    <col min="14597" max="14597" width="1.28515625" style="1" customWidth="1"/>
    <col min="14598" max="14598" width="16.42578125" style="1" customWidth="1"/>
    <col min="14599" max="14599" width="16.5703125" style="1" bestFit="1" customWidth="1"/>
    <col min="14600" max="14600" width="13.85546875" style="1" bestFit="1" customWidth="1"/>
    <col min="14601" max="14846" width="6.85546875" style="1"/>
    <col min="14847" max="14847" width="3.7109375" style="1" customWidth="1"/>
    <col min="14848" max="14848" width="49.7109375" style="1" customWidth="1"/>
    <col min="14849" max="14849" width="12.5703125" style="1" customWidth="1"/>
    <col min="14850" max="14850" width="13.42578125" style="1" customWidth="1"/>
    <col min="14851" max="14852" width="17.28515625" style="1" customWidth="1"/>
    <col min="14853" max="14853" width="1.28515625" style="1" customWidth="1"/>
    <col min="14854" max="14854" width="16.42578125" style="1" customWidth="1"/>
    <col min="14855" max="14855" width="16.5703125" style="1" bestFit="1" customWidth="1"/>
    <col min="14856" max="14856" width="13.85546875" style="1" bestFit="1" customWidth="1"/>
    <col min="14857" max="15102" width="6.85546875" style="1"/>
    <col min="15103" max="15103" width="3.7109375" style="1" customWidth="1"/>
    <col min="15104" max="15104" width="49.7109375" style="1" customWidth="1"/>
    <col min="15105" max="15105" width="12.5703125" style="1" customWidth="1"/>
    <col min="15106" max="15106" width="13.42578125" style="1" customWidth="1"/>
    <col min="15107" max="15108" width="17.28515625" style="1" customWidth="1"/>
    <col min="15109" max="15109" width="1.28515625" style="1" customWidth="1"/>
    <col min="15110" max="15110" width="16.42578125" style="1" customWidth="1"/>
    <col min="15111" max="15111" width="16.5703125" style="1" bestFit="1" customWidth="1"/>
    <col min="15112" max="15112" width="13.85546875" style="1" bestFit="1" customWidth="1"/>
    <col min="15113" max="15358" width="6.85546875" style="1"/>
    <col min="15359" max="15359" width="3.7109375" style="1" customWidth="1"/>
    <col min="15360" max="15360" width="49.7109375" style="1" customWidth="1"/>
    <col min="15361" max="15361" width="12.5703125" style="1" customWidth="1"/>
    <col min="15362" max="15362" width="13.42578125" style="1" customWidth="1"/>
    <col min="15363" max="15364" width="17.28515625" style="1" customWidth="1"/>
    <col min="15365" max="15365" width="1.28515625" style="1" customWidth="1"/>
    <col min="15366" max="15366" width="16.42578125" style="1" customWidth="1"/>
    <col min="15367" max="15367" width="16.5703125" style="1" bestFit="1" customWidth="1"/>
    <col min="15368" max="15368" width="13.85546875" style="1" bestFit="1" customWidth="1"/>
    <col min="15369" max="15614" width="6.85546875" style="1"/>
    <col min="15615" max="15615" width="3.7109375" style="1" customWidth="1"/>
    <col min="15616" max="15616" width="49.7109375" style="1" customWidth="1"/>
    <col min="15617" max="15617" width="12.5703125" style="1" customWidth="1"/>
    <col min="15618" max="15618" width="13.42578125" style="1" customWidth="1"/>
    <col min="15619" max="15620" width="17.28515625" style="1" customWidth="1"/>
    <col min="15621" max="15621" width="1.28515625" style="1" customWidth="1"/>
    <col min="15622" max="15622" width="16.42578125" style="1" customWidth="1"/>
    <col min="15623" max="15623" width="16.5703125" style="1" bestFit="1" customWidth="1"/>
    <col min="15624" max="15624" width="13.85546875" style="1" bestFit="1" customWidth="1"/>
    <col min="15625" max="15870" width="6.85546875" style="1"/>
    <col min="15871" max="15871" width="3.7109375" style="1" customWidth="1"/>
    <col min="15872" max="15872" width="49.7109375" style="1" customWidth="1"/>
    <col min="15873" max="15873" width="12.5703125" style="1" customWidth="1"/>
    <col min="15874" max="15874" width="13.42578125" style="1" customWidth="1"/>
    <col min="15875" max="15876" width="17.28515625" style="1" customWidth="1"/>
    <col min="15877" max="15877" width="1.28515625" style="1" customWidth="1"/>
    <col min="15878" max="15878" width="16.42578125" style="1" customWidth="1"/>
    <col min="15879" max="15879" width="16.5703125" style="1" bestFit="1" customWidth="1"/>
    <col min="15880" max="15880" width="13.85546875" style="1" bestFit="1" customWidth="1"/>
    <col min="15881" max="16126" width="6.85546875" style="1"/>
    <col min="16127" max="16127" width="3.7109375" style="1" customWidth="1"/>
    <col min="16128" max="16128" width="49.7109375" style="1" customWidth="1"/>
    <col min="16129" max="16129" width="12.5703125" style="1" customWidth="1"/>
    <col min="16130" max="16130" width="13.42578125" style="1" customWidth="1"/>
    <col min="16131" max="16132" width="17.28515625" style="1" customWidth="1"/>
    <col min="16133" max="16133" width="1.28515625" style="1" customWidth="1"/>
    <col min="16134" max="16134" width="16.42578125" style="1" customWidth="1"/>
    <col min="16135" max="16135" width="16.5703125" style="1" bestFit="1" customWidth="1"/>
    <col min="16136" max="16136" width="13.85546875" style="1" bestFit="1" customWidth="1"/>
    <col min="16137" max="16384" width="6.85546875" style="1"/>
  </cols>
  <sheetData>
    <row r="1" spans="2:8" ht="12.75" customHeight="1" x14ac:dyDescent="0.25">
      <c r="B1" s="41" t="s">
        <v>36</v>
      </c>
      <c r="C1" s="42"/>
      <c r="D1" s="42"/>
      <c r="E1" s="42"/>
      <c r="F1" s="42"/>
      <c r="G1" s="43"/>
      <c r="H1" s="38"/>
    </row>
    <row r="2" spans="2:8" ht="12.75" customHeight="1" x14ac:dyDescent="0.25">
      <c r="B2" s="44" t="s">
        <v>38</v>
      </c>
      <c r="C2" s="45"/>
      <c r="D2" s="45"/>
      <c r="E2" s="45"/>
      <c r="F2" s="45"/>
      <c r="G2" s="46"/>
      <c r="H2" s="38"/>
    </row>
    <row r="3" spans="2:8" ht="12.75" customHeight="1" x14ac:dyDescent="0.25">
      <c r="B3" s="44" t="s">
        <v>58</v>
      </c>
      <c r="C3" s="45"/>
      <c r="D3" s="45"/>
      <c r="E3" s="45"/>
      <c r="F3" s="45"/>
      <c r="G3" s="46"/>
      <c r="H3" s="38"/>
    </row>
    <row r="4" spans="2:8" ht="12.75" customHeight="1" thickBot="1" x14ac:dyDescent="0.3">
      <c r="B4" s="47" t="s">
        <v>57</v>
      </c>
      <c r="C4" s="48"/>
      <c r="D4" s="48"/>
      <c r="E4" s="48"/>
      <c r="F4" s="48"/>
      <c r="G4" s="49"/>
      <c r="H4" s="38"/>
    </row>
    <row r="5" spans="2:8" ht="12.75" customHeight="1" x14ac:dyDescent="0.25">
      <c r="B5" s="2"/>
      <c r="C5" s="3"/>
      <c r="D5" s="3"/>
      <c r="E5" s="34" t="s">
        <v>39</v>
      </c>
      <c r="F5" s="34" t="s">
        <v>40</v>
      </c>
      <c r="G5" s="4"/>
      <c r="H5" s="39"/>
    </row>
    <row r="6" spans="2:8" ht="12.75" customHeight="1" x14ac:dyDescent="0.25">
      <c r="B6" s="18" t="s">
        <v>37</v>
      </c>
      <c r="C6" s="19"/>
      <c r="D6" s="19"/>
      <c r="E6" s="28">
        <f>E7+E15</f>
        <v>41615162.309999995</v>
      </c>
      <c r="F6" s="28">
        <f>F7+F15</f>
        <v>2243451127.6900001</v>
      </c>
      <c r="G6" s="4"/>
      <c r="H6" s="3"/>
    </row>
    <row r="7" spans="2:8" ht="13.5" customHeight="1" x14ac:dyDescent="0.25">
      <c r="B7" s="18" t="s">
        <v>1</v>
      </c>
      <c r="C7" s="19"/>
      <c r="D7" s="19"/>
      <c r="E7" s="28">
        <f>SUM(E8:E14)</f>
        <v>408443.55</v>
      </c>
      <c r="F7" s="28">
        <f>SUM(F8:F14)</f>
        <v>905029624.21000016</v>
      </c>
      <c r="G7" s="4"/>
      <c r="H7" s="39"/>
    </row>
    <row r="8" spans="2:8" ht="16.5" customHeight="1" x14ac:dyDescent="0.25">
      <c r="B8" s="20" t="s">
        <v>3</v>
      </c>
      <c r="C8" s="21"/>
      <c r="D8" s="21"/>
      <c r="E8" s="29"/>
      <c r="F8" s="30">
        <v>624840857.32000005</v>
      </c>
      <c r="G8" s="4"/>
      <c r="H8" s="3"/>
    </row>
    <row r="9" spans="2:8" ht="16.5" customHeight="1" x14ac:dyDescent="0.25">
      <c r="B9" s="20" t="s">
        <v>5</v>
      </c>
      <c r="C9" s="21"/>
      <c r="D9" s="21"/>
      <c r="E9" s="30"/>
      <c r="F9" s="30">
        <v>68459151.310000002</v>
      </c>
      <c r="G9" s="4"/>
      <c r="H9" s="3"/>
    </row>
    <row r="10" spans="2:8" ht="16.5" customHeight="1" x14ac:dyDescent="0.25">
      <c r="B10" s="20" t="s">
        <v>7</v>
      </c>
      <c r="C10" s="21"/>
      <c r="D10" s="21"/>
      <c r="E10" s="30"/>
      <c r="F10" s="30">
        <v>197399210.97999999</v>
      </c>
      <c r="G10" s="4"/>
      <c r="H10" s="3"/>
    </row>
    <row r="11" spans="2:8" ht="16.5" customHeight="1" x14ac:dyDescent="0.25">
      <c r="B11" s="20" t="s">
        <v>41</v>
      </c>
      <c r="C11" s="21"/>
      <c r="D11" s="21"/>
      <c r="E11" s="30"/>
      <c r="F11" s="30"/>
      <c r="G11" s="4"/>
      <c r="H11" s="3"/>
    </row>
    <row r="12" spans="2:8" ht="16.5" customHeight="1" x14ac:dyDescent="0.25">
      <c r="B12" s="20" t="s">
        <v>9</v>
      </c>
      <c r="C12" s="21"/>
      <c r="D12" s="21"/>
      <c r="E12" s="30">
        <v>408443.55</v>
      </c>
      <c r="F12" s="30"/>
      <c r="G12" s="4"/>
      <c r="H12" s="3"/>
    </row>
    <row r="13" spans="2:8" ht="16.5" customHeight="1" x14ac:dyDescent="0.25">
      <c r="B13" s="20" t="s">
        <v>42</v>
      </c>
      <c r="C13" s="21"/>
      <c r="D13" s="21"/>
      <c r="E13" s="30"/>
      <c r="F13" s="30">
        <v>14330404.6</v>
      </c>
      <c r="G13" s="4"/>
      <c r="H13" s="3"/>
    </row>
    <row r="14" spans="2:8" ht="16.5" customHeight="1" x14ac:dyDescent="0.25">
      <c r="B14" s="20" t="s">
        <v>43</v>
      </c>
      <c r="C14" s="21"/>
      <c r="D14" s="21"/>
      <c r="E14" s="30"/>
      <c r="F14" s="30"/>
      <c r="G14" s="4"/>
      <c r="H14" s="3"/>
    </row>
    <row r="15" spans="2:8" ht="16.5" customHeight="1" x14ac:dyDescent="0.25">
      <c r="B15" s="18" t="s">
        <v>13</v>
      </c>
      <c r="C15" s="19"/>
      <c r="D15" s="19"/>
      <c r="E15" s="31">
        <f>SUM(E16:E24)</f>
        <v>41206718.759999998</v>
      </c>
      <c r="F15" s="31">
        <f>SUM(F16:F24)</f>
        <v>1338421503.48</v>
      </c>
      <c r="G15" s="4"/>
      <c r="H15" s="39"/>
    </row>
    <row r="16" spans="2:8" ht="16.5" customHeight="1" x14ac:dyDescent="0.25">
      <c r="B16" s="20" t="s">
        <v>44</v>
      </c>
      <c r="C16" s="21"/>
      <c r="D16" s="21"/>
      <c r="E16" s="30"/>
      <c r="F16" s="30">
        <v>130531784</v>
      </c>
      <c r="G16" s="4"/>
      <c r="H16" s="3"/>
    </row>
    <row r="17" spans="2:8" ht="16.5" customHeight="1" x14ac:dyDescent="0.25">
      <c r="B17" s="20" t="s">
        <v>16</v>
      </c>
      <c r="C17" s="21"/>
      <c r="D17" s="21"/>
      <c r="E17" s="30">
        <v>12479146.76</v>
      </c>
      <c r="F17" s="30"/>
      <c r="G17" s="4"/>
      <c r="H17" s="3"/>
    </row>
    <row r="18" spans="2:8" ht="16.5" customHeight="1" x14ac:dyDescent="0.25">
      <c r="B18" s="20" t="s">
        <v>45</v>
      </c>
      <c r="C18" s="21"/>
      <c r="D18" s="21"/>
      <c r="E18" s="30"/>
      <c r="F18" s="30">
        <v>1150482318.99</v>
      </c>
      <c r="G18" s="4"/>
      <c r="H18" s="3"/>
    </row>
    <row r="19" spans="2:8" ht="16.5" customHeight="1" x14ac:dyDescent="0.25">
      <c r="B19" s="20" t="s">
        <v>19</v>
      </c>
      <c r="C19" s="21"/>
      <c r="D19" s="21"/>
      <c r="E19" s="30"/>
      <c r="F19" s="30">
        <v>41960153.640000001</v>
      </c>
      <c r="G19" s="4"/>
      <c r="H19" s="3"/>
    </row>
    <row r="20" spans="2:8" ht="16.5" customHeight="1" x14ac:dyDescent="0.25">
      <c r="B20" s="20" t="s">
        <v>21</v>
      </c>
      <c r="C20" s="21"/>
      <c r="D20" s="21"/>
      <c r="E20" s="30"/>
      <c r="F20" s="30">
        <v>15337717.23</v>
      </c>
      <c r="G20" s="4"/>
      <c r="H20" s="3"/>
    </row>
    <row r="21" spans="2:8" ht="16.5" customHeight="1" x14ac:dyDescent="0.25">
      <c r="B21" s="20" t="s">
        <v>46</v>
      </c>
      <c r="C21" s="21"/>
      <c r="D21" s="21"/>
      <c r="E21" s="30">
        <v>28727572</v>
      </c>
      <c r="F21" s="30"/>
      <c r="G21" s="4"/>
      <c r="H21" s="3"/>
    </row>
    <row r="22" spans="2:8" ht="16.5" customHeight="1" x14ac:dyDescent="0.25">
      <c r="B22" s="20" t="s">
        <v>24</v>
      </c>
      <c r="C22" s="21"/>
      <c r="D22" s="21"/>
      <c r="E22" s="30"/>
      <c r="F22" s="30">
        <v>21349.119999999999</v>
      </c>
      <c r="G22" s="4"/>
      <c r="H22" s="3"/>
    </row>
    <row r="23" spans="2:8" ht="16.5" customHeight="1" x14ac:dyDescent="0.25">
      <c r="B23" s="20" t="s">
        <v>25</v>
      </c>
      <c r="C23" s="21"/>
      <c r="D23" s="21"/>
      <c r="E23" s="30"/>
      <c r="F23" s="30">
        <v>88180.5</v>
      </c>
      <c r="G23" s="4"/>
      <c r="H23" s="3"/>
    </row>
    <row r="24" spans="2:8" ht="16.5" customHeight="1" x14ac:dyDescent="0.25">
      <c r="B24" s="20" t="s">
        <v>26</v>
      </c>
      <c r="C24" s="21"/>
      <c r="D24" s="21"/>
      <c r="E24" s="30"/>
      <c r="F24" s="30"/>
      <c r="G24" s="4"/>
      <c r="H24" s="3"/>
    </row>
    <row r="25" spans="2:8" ht="16.5" customHeight="1" x14ac:dyDescent="0.25">
      <c r="B25" s="22"/>
      <c r="C25" s="23"/>
      <c r="D25" s="23"/>
      <c r="E25" s="32"/>
      <c r="F25" s="32"/>
      <c r="G25" s="4"/>
      <c r="H25" s="3"/>
    </row>
    <row r="26" spans="2:8" ht="16.5" customHeight="1" x14ac:dyDescent="0.25">
      <c r="B26" s="18" t="s">
        <v>0</v>
      </c>
      <c r="C26" s="19"/>
      <c r="D26" s="19"/>
      <c r="E26" s="31">
        <f>E27+E36</f>
        <v>185774133.50999999</v>
      </c>
      <c r="F26" s="31">
        <f>F27+F36</f>
        <v>61903287.160000004</v>
      </c>
      <c r="G26" s="4"/>
      <c r="H26" s="39"/>
    </row>
    <row r="27" spans="2:8" ht="16.5" customHeight="1" x14ac:dyDescent="0.25">
      <c r="B27" s="18" t="s">
        <v>2</v>
      </c>
      <c r="C27" s="19"/>
      <c r="D27" s="19"/>
      <c r="E27" s="31">
        <f>SUM(E28:E35)</f>
        <v>28193410.509999998</v>
      </c>
      <c r="F27" s="31">
        <f>SUM(F28:F35)</f>
        <v>560707.46</v>
      </c>
      <c r="G27" s="4"/>
      <c r="H27" s="39"/>
    </row>
    <row r="28" spans="2:8" ht="16.5" customHeight="1" x14ac:dyDescent="0.25">
      <c r="B28" s="20" t="s">
        <v>4</v>
      </c>
      <c r="C28" s="21"/>
      <c r="D28" s="21"/>
      <c r="E28" s="30">
        <v>16729462.51</v>
      </c>
      <c r="F28" s="30"/>
      <c r="G28" s="4"/>
      <c r="H28" s="3"/>
    </row>
    <row r="29" spans="2:8" ht="16.5" customHeight="1" x14ac:dyDescent="0.25">
      <c r="B29" s="20" t="s">
        <v>6</v>
      </c>
      <c r="C29" s="21"/>
      <c r="D29" s="21"/>
      <c r="E29" s="30"/>
      <c r="F29" s="30"/>
      <c r="G29" s="4"/>
      <c r="H29" s="3"/>
    </row>
    <row r="30" spans="2:8" ht="16.5" customHeight="1" x14ac:dyDescent="0.25">
      <c r="B30" s="20" t="s">
        <v>8</v>
      </c>
      <c r="C30" s="21"/>
      <c r="D30" s="21"/>
      <c r="E30" s="30">
        <v>11463948</v>
      </c>
      <c r="F30" s="30"/>
      <c r="G30" s="4"/>
      <c r="H30" s="3"/>
    </row>
    <row r="31" spans="2:8" ht="16.5" customHeight="1" x14ac:dyDescent="0.25">
      <c r="B31" s="20" t="s">
        <v>47</v>
      </c>
      <c r="C31" s="21"/>
      <c r="D31" s="21"/>
      <c r="E31" s="30"/>
      <c r="F31" s="30"/>
      <c r="G31" s="4"/>
      <c r="H31" s="3"/>
    </row>
    <row r="32" spans="2:8" ht="16.5" customHeight="1" x14ac:dyDescent="0.25">
      <c r="B32" s="20" t="s">
        <v>48</v>
      </c>
      <c r="C32" s="21"/>
      <c r="D32" s="21"/>
      <c r="E32" s="30"/>
      <c r="F32" s="30"/>
      <c r="G32" s="4"/>
      <c r="H32" s="3"/>
    </row>
    <row r="33" spans="2:9" ht="24" x14ac:dyDescent="0.25">
      <c r="B33" s="20" t="s">
        <v>10</v>
      </c>
      <c r="C33" s="21"/>
      <c r="D33" s="21"/>
      <c r="E33" s="30"/>
      <c r="F33" s="30">
        <v>560707.46</v>
      </c>
      <c r="G33" s="4"/>
      <c r="H33" s="3"/>
    </row>
    <row r="34" spans="2:9" ht="16.5" customHeight="1" x14ac:dyDescent="0.25">
      <c r="B34" s="20" t="s">
        <v>11</v>
      </c>
      <c r="C34" s="21"/>
      <c r="D34" s="21"/>
      <c r="E34" s="30"/>
      <c r="F34" s="30"/>
      <c r="G34" s="4"/>
      <c r="H34" s="3"/>
    </row>
    <row r="35" spans="2:9" ht="16.5" customHeight="1" x14ac:dyDescent="0.25">
      <c r="B35" s="20" t="s">
        <v>12</v>
      </c>
      <c r="C35" s="21"/>
      <c r="D35" s="21"/>
      <c r="E35" s="30"/>
      <c r="F35" s="30"/>
      <c r="G35" s="4"/>
      <c r="H35" s="3"/>
    </row>
    <row r="36" spans="2:9" ht="16.5" customHeight="1" x14ac:dyDescent="0.25">
      <c r="B36" s="18" t="s">
        <v>14</v>
      </c>
      <c r="C36" s="19"/>
      <c r="D36" s="19"/>
      <c r="E36" s="31">
        <f>SUM(E37:E42)</f>
        <v>157580723</v>
      </c>
      <c r="F36" s="31">
        <f>SUM(F37:F42)</f>
        <v>61342579.700000003</v>
      </c>
      <c r="G36" s="4"/>
      <c r="H36" s="39"/>
    </row>
    <row r="37" spans="2:9" ht="16.5" customHeight="1" x14ac:dyDescent="0.25">
      <c r="B37" s="20" t="s">
        <v>15</v>
      </c>
      <c r="C37" s="21"/>
      <c r="D37" s="21"/>
      <c r="E37" s="30"/>
      <c r="F37" s="30"/>
      <c r="G37" s="4"/>
      <c r="H37" s="3"/>
    </row>
    <row r="38" spans="2:9" ht="16.5" customHeight="1" x14ac:dyDescent="0.25">
      <c r="B38" s="20" t="s">
        <v>17</v>
      </c>
      <c r="C38" s="21"/>
      <c r="D38" s="21"/>
      <c r="E38" s="30"/>
      <c r="F38" s="30"/>
      <c r="G38" s="4"/>
      <c r="H38" s="3"/>
    </row>
    <row r="39" spans="2:9" ht="16.5" customHeight="1" x14ac:dyDescent="0.25">
      <c r="B39" s="20" t="s">
        <v>18</v>
      </c>
      <c r="C39" s="21"/>
      <c r="D39" s="21"/>
      <c r="E39" s="30">
        <v>157580723</v>
      </c>
      <c r="F39" s="30"/>
      <c r="G39" s="4"/>
      <c r="H39" s="3"/>
    </row>
    <row r="40" spans="2:9" ht="16.5" customHeight="1" x14ac:dyDescent="0.25">
      <c r="B40" s="20" t="s">
        <v>20</v>
      </c>
      <c r="C40" s="21"/>
      <c r="D40" s="21"/>
      <c r="E40" s="30"/>
      <c r="F40" s="30"/>
      <c r="G40" s="4"/>
      <c r="H40" s="3"/>
    </row>
    <row r="41" spans="2:9" ht="24" x14ac:dyDescent="0.25">
      <c r="B41" s="20" t="s">
        <v>22</v>
      </c>
      <c r="C41" s="21"/>
      <c r="D41" s="21"/>
      <c r="E41" s="30"/>
      <c r="F41" s="30">
        <v>59829270.670000002</v>
      </c>
      <c r="G41" s="4"/>
      <c r="H41" s="3"/>
    </row>
    <row r="42" spans="2:9" ht="16.5" customHeight="1" x14ac:dyDescent="0.25">
      <c r="B42" s="20" t="s">
        <v>23</v>
      </c>
      <c r="C42" s="21"/>
      <c r="D42" s="21"/>
      <c r="E42" s="30"/>
      <c r="F42" s="30">
        <v>1513309.03</v>
      </c>
      <c r="G42" s="4"/>
      <c r="H42" s="3"/>
    </row>
    <row r="43" spans="2:9" ht="16.5" customHeight="1" x14ac:dyDescent="0.25">
      <c r="B43" s="22"/>
      <c r="C43" s="23"/>
      <c r="D43" s="23"/>
      <c r="E43" s="32"/>
      <c r="F43" s="32"/>
      <c r="G43" s="4"/>
      <c r="H43" s="3"/>
    </row>
    <row r="44" spans="2:9" ht="16.5" customHeight="1" x14ac:dyDescent="0.25">
      <c r="B44" s="18" t="s">
        <v>49</v>
      </c>
      <c r="C44" s="19"/>
      <c r="D44" s="19"/>
      <c r="E44" s="31">
        <f>E45+E49+E55</f>
        <v>2078051675.3900001</v>
      </c>
      <c r="F44" s="31">
        <f>F45+F49+F55</f>
        <v>86556.36</v>
      </c>
      <c r="G44" s="4"/>
      <c r="H44" s="39"/>
      <c r="I44" s="37"/>
    </row>
    <row r="45" spans="2:9" ht="16.5" customHeight="1" x14ac:dyDescent="0.25">
      <c r="B45" s="18" t="s">
        <v>27</v>
      </c>
      <c r="C45" s="19"/>
      <c r="D45" s="19"/>
      <c r="E45" s="31">
        <f>SUM(E46:E48)</f>
        <v>0</v>
      </c>
      <c r="F45" s="31">
        <f>SUM(F46:F48)</f>
        <v>86556.36</v>
      </c>
      <c r="G45" s="4"/>
      <c r="H45" s="3"/>
      <c r="I45" s="10"/>
    </row>
    <row r="46" spans="2:9" ht="16.5" customHeight="1" x14ac:dyDescent="0.25">
      <c r="B46" s="20" t="s">
        <v>28</v>
      </c>
      <c r="C46" s="21"/>
      <c r="D46" s="21"/>
      <c r="E46" s="30"/>
      <c r="F46" s="30">
        <v>86556.36</v>
      </c>
      <c r="G46" s="4"/>
      <c r="H46" s="3"/>
      <c r="I46" s="10"/>
    </row>
    <row r="47" spans="2:9" ht="16.5" customHeight="1" x14ac:dyDescent="0.25">
      <c r="B47" s="20" t="s">
        <v>50</v>
      </c>
      <c r="C47" s="24"/>
      <c r="D47" s="24"/>
      <c r="E47" s="30"/>
      <c r="F47" s="30"/>
      <c r="G47" s="4"/>
      <c r="H47" s="3"/>
      <c r="I47" s="10"/>
    </row>
    <row r="48" spans="2:9" ht="16.5" customHeight="1" x14ac:dyDescent="0.25">
      <c r="B48" s="20" t="s">
        <v>29</v>
      </c>
      <c r="C48" s="24"/>
      <c r="D48" s="24"/>
      <c r="E48" s="30"/>
      <c r="F48" s="30"/>
      <c r="G48" s="4"/>
      <c r="H48" s="3"/>
      <c r="I48" s="10"/>
    </row>
    <row r="49" spans="2:9" ht="16.5" customHeight="1" x14ac:dyDescent="0.25">
      <c r="B49" s="18" t="s">
        <v>30</v>
      </c>
      <c r="C49" s="25"/>
      <c r="D49" s="25"/>
      <c r="E49" s="31">
        <f>SUM(E50:E54)</f>
        <v>2042221200.4400001</v>
      </c>
      <c r="F49" s="31">
        <f>SUM(F50:F54)</f>
        <v>0</v>
      </c>
      <c r="G49" s="4"/>
      <c r="H49" s="3"/>
      <c r="I49" s="10"/>
    </row>
    <row r="50" spans="2:9" ht="16.5" customHeight="1" x14ac:dyDescent="0.25">
      <c r="B50" s="20" t="s">
        <v>31</v>
      </c>
      <c r="C50" s="24"/>
      <c r="D50" s="24"/>
      <c r="E50" s="30">
        <v>403047175.72000003</v>
      </c>
      <c r="F50" s="30"/>
      <c r="G50" s="4"/>
      <c r="H50" s="3"/>
      <c r="I50" s="35"/>
    </row>
    <row r="51" spans="2:9" ht="16.5" customHeight="1" x14ac:dyDescent="0.25">
      <c r="B51" s="20" t="s">
        <v>32</v>
      </c>
      <c r="C51" s="24"/>
      <c r="D51" s="24"/>
      <c r="E51" s="30">
        <v>514847386.04000002</v>
      </c>
      <c r="F51" s="30"/>
      <c r="G51" s="4"/>
      <c r="H51" s="3"/>
      <c r="I51" s="35"/>
    </row>
    <row r="52" spans="2:9" ht="16.5" customHeight="1" x14ac:dyDescent="0.25">
      <c r="B52" s="20" t="s">
        <v>33</v>
      </c>
      <c r="C52" s="24"/>
      <c r="D52" s="24"/>
      <c r="E52" s="30">
        <v>1120344997.9300001</v>
      </c>
      <c r="F52" s="30"/>
      <c r="G52" s="4"/>
      <c r="H52" s="3"/>
    </row>
    <row r="53" spans="2:9" ht="16.5" customHeight="1" x14ac:dyDescent="0.25">
      <c r="B53" s="20" t="s">
        <v>34</v>
      </c>
      <c r="C53" s="21"/>
      <c r="D53" s="21"/>
      <c r="E53" s="30">
        <v>3651743.93</v>
      </c>
      <c r="F53" s="30"/>
      <c r="G53" s="4"/>
      <c r="H53" s="3"/>
    </row>
    <row r="54" spans="2:9" ht="16.5" customHeight="1" x14ac:dyDescent="0.25">
      <c r="B54" s="20" t="s">
        <v>35</v>
      </c>
      <c r="C54" s="21"/>
      <c r="D54" s="21"/>
      <c r="E54" s="30">
        <v>329896.82</v>
      </c>
      <c r="F54" s="30"/>
      <c r="G54" s="4"/>
      <c r="H54" s="3"/>
    </row>
    <row r="55" spans="2:9" ht="24" x14ac:dyDescent="0.25">
      <c r="B55" s="18" t="s">
        <v>51</v>
      </c>
      <c r="C55" s="19"/>
      <c r="D55" s="19"/>
      <c r="E55" s="31">
        <f>SUM(E56:E57)</f>
        <v>35830474.950000003</v>
      </c>
      <c r="F55" s="31">
        <f>SUM(F56:F57)</f>
        <v>0</v>
      </c>
      <c r="G55" s="4"/>
      <c r="H55" s="3"/>
    </row>
    <row r="56" spans="2:9" ht="16.5" customHeight="1" x14ac:dyDescent="0.25">
      <c r="B56" s="20" t="s">
        <v>52</v>
      </c>
      <c r="C56" s="21"/>
      <c r="D56" s="21"/>
      <c r="E56" s="30"/>
      <c r="F56" s="30"/>
      <c r="G56" s="4"/>
      <c r="H56" s="3"/>
    </row>
    <row r="57" spans="2:9" ht="16.5" customHeight="1" x14ac:dyDescent="0.25">
      <c r="B57" s="20" t="s">
        <v>53</v>
      </c>
      <c r="C57" s="21"/>
      <c r="D57" s="21"/>
      <c r="E57" s="30">
        <v>35830474.950000003</v>
      </c>
      <c r="F57" s="30"/>
      <c r="G57" s="4"/>
      <c r="H57" s="3"/>
    </row>
    <row r="58" spans="2:9" ht="16.5" customHeight="1" thickBot="1" x14ac:dyDescent="0.3">
      <c r="B58" s="26"/>
      <c r="C58" s="27"/>
      <c r="D58" s="27"/>
      <c r="E58" s="33"/>
      <c r="F58" s="33"/>
      <c r="G58" s="7"/>
      <c r="H58" s="3"/>
    </row>
    <row r="59" spans="2:9" ht="6.75" customHeight="1" x14ac:dyDescent="0.25"/>
    <row r="60" spans="2:9" ht="30" customHeight="1" x14ac:dyDescent="0.25">
      <c r="B60" s="50" t="s">
        <v>60</v>
      </c>
      <c r="C60" s="50"/>
      <c r="D60" s="50"/>
      <c r="E60" s="50"/>
      <c r="F60" s="50"/>
    </row>
    <row r="61" spans="2:9" ht="12.75" customHeight="1" x14ac:dyDescent="0.25">
      <c r="B61" s="8"/>
      <c r="C61" s="8"/>
      <c r="D61" s="8"/>
      <c r="E61" s="9"/>
      <c r="F61" s="9"/>
    </row>
    <row r="62" spans="2:9" s="3" customFormat="1" x14ac:dyDescent="0.25">
      <c r="B62" s="10"/>
      <c r="C62" s="10"/>
      <c r="D62" s="10"/>
      <c r="E62" s="11"/>
      <c r="F62" s="11"/>
    </row>
    <row r="63" spans="2:9" s="3" customFormat="1" ht="14.25" customHeight="1" x14ac:dyDescent="0.25">
      <c r="B63" s="12"/>
      <c r="C63" s="12"/>
      <c r="D63" s="12"/>
      <c r="E63" s="13"/>
      <c r="F63" s="13"/>
      <c r="G63" s="14"/>
      <c r="H63" s="14"/>
    </row>
    <row r="64" spans="2:9" s="3" customFormat="1" x14ac:dyDescent="0.25">
      <c r="B64" s="15" t="s">
        <v>54</v>
      </c>
      <c r="C64" s="16"/>
      <c r="D64" s="40" t="s">
        <v>59</v>
      </c>
      <c r="E64" s="40"/>
      <c r="F64" s="36"/>
      <c r="G64" s="17"/>
      <c r="H64" s="17"/>
    </row>
    <row r="65" spans="2:6" s="3" customFormat="1" x14ac:dyDescent="0.25">
      <c r="B65" s="15" t="s">
        <v>55</v>
      </c>
      <c r="C65" s="16"/>
      <c r="D65" s="40" t="s">
        <v>56</v>
      </c>
      <c r="E65" s="40"/>
      <c r="F65" s="36"/>
    </row>
    <row r="66" spans="2:6" s="3" customFormat="1" ht="21.75" customHeight="1" x14ac:dyDescent="0.25">
      <c r="E66" s="6"/>
      <c r="F66" s="6"/>
    </row>
  </sheetData>
  <mergeCells count="7">
    <mergeCell ref="D64:E64"/>
    <mergeCell ref="D65:E65"/>
    <mergeCell ref="B1:G1"/>
    <mergeCell ref="B2:G2"/>
    <mergeCell ref="B3:G3"/>
    <mergeCell ref="B4:G4"/>
    <mergeCell ref="B60:F60"/>
  </mergeCells>
  <printOptions horizontalCentered="1"/>
  <pageMargins left="0.11811023622047245" right="0.11811023622047245" top="0.55118110236220474" bottom="0" header="0.31496062992125984" footer="0.11811023622047245"/>
  <pageSetup scale="7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EdoCambios</vt:lpstr>
      <vt:lpstr>EdoCambios!Área_de_impresión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Poot Maricela</dc:creator>
  <cp:lastModifiedBy>Chacón Valdez María Amayrani</cp:lastModifiedBy>
  <cp:lastPrinted>2023-03-16T15:04:29Z</cp:lastPrinted>
  <dcterms:created xsi:type="dcterms:W3CDTF">2021-02-23T21:13:09Z</dcterms:created>
  <dcterms:modified xsi:type="dcterms:W3CDTF">2024-02-02T17:29:18Z</dcterms:modified>
</cp:coreProperties>
</file>