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4845" windowWidth="20490" windowHeight="8970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<sst xmlns="http://schemas.openxmlformats.org/spreadsheetml/2006/main" count="61" uniqueCount="61">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</sst>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67">
      <selection activeCell="F80" sqref="F8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1" t="s">
        <v>54</v>
      </c>
      <c r="C2" s="42"/>
      <c r="D2" s="42"/>
      <c r="E2" s="42"/>
      <c r="F2" s="42"/>
      <c r="G2" s="43"/>
    </row>
    <row r="3" spans="2:7" ht="12.75" customHeight="1">
      <c r="B3" s="44" t="s">
        <v>53</v>
      </c>
      <c r="C3" s="45"/>
      <c r="D3" s="45"/>
      <c r="E3" s="45"/>
      <c r="F3" s="45"/>
      <c r="G3" s="46"/>
    </row>
    <row r="4" spans="2:7" ht="12.75" customHeight="1">
      <c r="B4" s="44" t="s">
        <v>60</v>
      </c>
      <c r="C4" s="45"/>
      <c r="D4" s="45"/>
      <c r="E4" s="45"/>
      <c r="F4" s="45"/>
      <c r="G4" s="46"/>
    </row>
    <row r="5" spans="2:7" ht="12" customHeight="1">
      <c r="B5" s="47" t="s">
        <v>55</v>
      </c>
      <c r="C5" s="48"/>
      <c r="D5" s="48"/>
      <c r="E5" s="48"/>
      <c r="F5" s="48"/>
      <c r="G5" s="49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4"/>
      <c r="C7" s="25"/>
      <c r="D7" s="25"/>
      <c r="E7" s="33" t="s">
        <v>0</v>
      </c>
      <c r="F7" s="38" t="s">
        <v>1</v>
      </c>
      <c r="G7" s="29"/>
      <c r="H7" s="30"/>
      <c r="I7" s="30"/>
      <c r="J7" s="30"/>
      <c r="K7" s="30"/>
      <c r="L7" s="30"/>
    </row>
    <row r="8" spans="2:12" ht="6" customHeight="1">
      <c r="B8" s="34"/>
      <c r="C8" s="25"/>
      <c r="D8" s="25"/>
      <c r="E8" s="25"/>
      <c r="F8" s="38"/>
      <c r="G8" s="29"/>
      <c r="H8" s="30"/>
      <c r="I8" s="30"/>
      <c r="J8" s="30"/>
      <c r="K8" s="30"/>
      <c r="L8" s="30"/>
    </row>
    <row r="9" spans="2:12" ht="6.75" customHeight="1">
      <c r="B9" s="34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5" t="s">
        <v>2</v>
      </c>
      <c r="C10" s="18"/>
      <c r="D10" s="18"/>
      <c r="E10" s="19">
        <f>E11+E19</f>
        <v>40113864.86</v>
      </c>
      <c r="F10" s="19">
        <f>F11+F19</f>
        <v>2210893685.76</v>
      </c>
      <c r="G10" s="29"/>
      <c r="H10" s="31"/>
      <c r="I10" s="30"/>
      <c r="J10" s="30"/>
      <c r="K10" s="36"/>
      <c r="L10" s="31"/>
    </row>
    <row r="11" spans="2:12" ht="13.5" customHeight="1">
      <c r="B11" s="35" t="s">
        <v>3</v>
      </c>
      <c r="C11" s="18"/>
      <c r="D11" s="18"/>
      <c r="E11" s="19">
        <f>SUM(E12:E18)</f>
        <v>1807880.64</v>
      </c>
      <c r="F11" s="24">
        <f>SUM(F12:F18)</f>
        <v>888605392.8700001</v>
      </c>
      <c r="G11" s="29"/>
      <c r="H11" s="31"/>
      <c r="I11" s="30"/>
      <c r="J11" s="30"/>
      <c r="K11" s="36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701428847.25</v>
      </c>
      <c r="G12" s="29"/>
      <c r="H12" s="30"/>
      <c r="I12" s="30"/>
      <c r="J12" s="30"/>
      <c r="K12" s="36"/>
      <c r="L12" s="30"/>
    </row>
    <row r="13" spans="2:12" ht="14.25" customHeight="1">
      <c r="B13" s="28" t="s">
        <v>5</v>
      </c>
      <c r="C13" s="16"/>
      <c r="D13" s="16"/>
      <c r="E13" s="17">
        <v>0</v>
      </c>
      <c r="F13" s="17">
        <v>49170113.69</v>
      </c>
      <c r="G13" s="29"/>
      <c r="H13" s="30"/>
      <c r="I13" s="30"/>
      <c r="J13" s="30"/>
      <c r="K13" s="36"/>
      <c r="L13" s="30"/>
    </row>
    <row r="14" spans="2:12" ht="12.75" customHeight="1">
      <c r="B14" s="28" t="s">
        <v>6</v>
      </c>
      <c r="C14" s="16"/>
      <c r="D14" s="16"/>
      <c r="E14" s="17">
        <v>0</v>
      </c>
      <c r="F14" s="17">
        <v>138006431.93</v>
      </c>
      <c r="G14" s="29"/>
      <c r="H14" s="30"/>
      <c r="I14" s="30"/>
      <c r="J14" s="30"/>
      <c r="K14" s="36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6"/>
      <c r="L15" s="30"/>
    </row>
    <row r="16" spans="2:12" ht="12.75" customHeight="1">
      <c r="B16" s="28" t="s">
        <v>8</v>
      </c>
      <c r="C16" s="16"/>
      <c r="D16" s="16"/>
      <c r="E16" s="17">
        <v>1807880.64</v>
      </c>
      <c r="F16" s="17">
        <v>0</v>
      </c>
      <c r="G16" s="29"/>
      <c r="H16" s="30"/>
      <c r="I16" s="30"/>
      <c r="J16" s="30"/>
      <c r="K16" s="36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6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6"/>
      <c r="L18" s="36"/>
    </row>
    <row r="19" spans="2:12" ht="13.5" customHeight="1">
      <c r="B19" s="35" t="s">
        <v>11</v>
      </c>
      <c r="C19" s="18"/>
      <c r="D19" s="18"/>
      <c r="E19" s="19">
        <f>SUM(E20:E28)</f>
        <v>38305984.22</v>
      </c>
      <c r="F19" s="19">
        <f>SUM(F20:F28)</f>
        <v>1322288292.8899999</v>
      </c>
      <c r="G19" s="29"/>
      <c r="H19" s="31"/>
      <c r="I19" s="30"/>
      <c r="J19" s="30"/>
      <c r="K19" s="36"/>
      <c r="L19" s="36"/>
    </row>
    <row r="20" spans="2:13" ht="12.75" customHeight="1">
      <c r="B20" s="28" t="s">
        <v>12</v>
      </c>
      <c r="C20" s="16"/>
      <c r="D20" s="16"/>
      <c r="E20" s="17">
        <v>0</v>
      </c>
      <c r="F20" s="17">
        <v>130531784</v>
      </c>
      <c r="G20" s="29"/>
      <c r="H20" s="30"/>
      <c r="I20" s="30"/>
      <c r="J20" s="30"/>
      <c r="K20" s="36"/>
      <c r="L20" s="36"/>
      <c r="M20" s="23"/>
    </row>
    <row r="21" spans="2:13" ht="12.75" customHeight="1">
      <c r="B21" s="28" t="s">
        <v>13</v>
      </c>
      <c r="C21" s="16"/>
      <c r="D21" s="16"/>
      <c r="E21" s="17">
        <v>12481901.76</v>
      </c>
      <c r="F21" s="17">
        <v>0</v>
      </c>
      <c r="G21" s="29"/>
      <c r="H21" s="30"/>
      <c r="I21" s="30"/>
      <c r="J21" s="30"/>
      <c r="K21" s="36"/>
      <c r="L21" s="36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1138121499.96</v>
      </c>
      <c r="G22" s="29"/>
      <c r="H22" s="30"/>
      <c r="I22" s="30"/>
      <c r="J22" s="30"/>
      <c r="K22" s="36"/>
      <c r="L22" s="36"/>
    </row>
    <row r="23" spans="2:13" ht="12.75" customHeight="1">
      <c r="B23" s="28" t="s">
        <v>15</v>
      </c>
      <c r="C23" s="16"/>
      <c r="D23" s="16"/>
      <c r="E23" s="17">
        <v>0</v>
      </c>
      <c r="F23" s="17">
        <v>38230064.58</v>
      </c>
      <c r="G23" s="29"/>
      <c r="H23" s="30"/>
      <c r="I23" s="30"/>
      <c r="J23" s="30"/>
      <c r="K23" s="36"/>
      <c r="L23" s="36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15316763.85</v>
      </c>
      <c r="G24" s="29"/>
      <c r="H24" s="30"/>
      <c r="I24" s="30"/>
      <c r="J24" s="30"/>
      <c r="K24" s="36"/>
      <c r="L24" s="36"/>
    </row>
    <row r="25" spans="2:12" ht="12.75" customHeight="1">
      <c r="B25" s="28" t="s">
        <v>17</v>
      </c>
      <c r="C25" s="16"/>
      <c r="D25" s="16"/>
      <c r="E25" s="17">
        <v>25824082.46</v>
      </c>
      <c r="F25" s="17">
        <v>0</v>
      </c>
      <c r="G25" s="29"/>
      <c r="H25" s="30"/>
      <c r="I25" s="30"/>
      <c r="J25" s="30"/>
      <c r="K25" s="36"/>
      <c r="L25" s="36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6"/>
      <c r="L26" s="36"/>
    </row>
    <row r="27" spans="2:12" ht="12.75" customHeight="1">
      <c r="B27" s="28" t="s">
        <v>19</v>
      </c>
      <c r="C27" s="16"/>
      <c r="D27" s="16"/>
      <c r="E27" s="17">
        <v>0</v>
      </c>
      <c r="F27" s="17">
        <v>88180.5</v>
      </c>
      <c r="G27" s="29"/>
      <c r="H27" s="30"/>
      <c r="I27" s="30"/>
      <c r="J27" s="30"/>
      <c r="K27" s="36"/>
      <c r="L27" s="36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6"/>
      <c r="L28" s="36"/>
    </row>
    <row r="29" spans="2:12" ht="12" customHeight="1">
      <c r="B29" s="34"/>
      <c r="C29" s="25"/>
      <c r="D29" s="25"/>
      <c r="E29" s="25"/>
      <c r="F29" s="25"/>
      <c r="G29" s="29"/>
      <c r="H29" s="30"/>
      <c r="I29" s="30"/>
      <c r="J29" s="30"/>
      <c r="K29" s="36"/>
      <c r="L29" s="36"/>
    </row>
    <row r="30" spans="2:12" ht="6.75" customHeight="1">
      <c r="B30" s="34"/>
      <c r="C30" s="25"/>
      <c r="D30" s="25"/>
      <c r="E30" s="25"/>
      <c r="F30" s="25"/>
      <c r="G30" s="29"/>
      <c r="H30" s="30"/>
      <c r="I30" s="30"/>
      <c r="J30" s="30"/>
      <c r="K30" s="36"/>
      <c r="L30" s="36"/>
    </row>
    <row r="31" spans="2:12" ht="12.75" customHeight="1">
      <c r="B31" s="35" t="s">
        <v>21</v>
      </c>
      <c r="C31" s="18"/>
      <c r="D31" s="18"/>
      <c r="E31" s="19">
        <f>E32+E41</f>
        <v>184946053.09</v>
      </c>
      <c r="F31" s="19">
        <f>F32+F41</f>
        <v>60389978.13</v>
      </c>
      <c r="G31" s="29"/>
      <c r="H31" s="31"/>
      <c r="I31" s="30"/>
      <c r="J31" s="30"/>
      <c r="K31" s="36"/>
      <c r="L31" s="36"/>
    </row>
    <row r="32" spans="2:12" ht="13.5" customHeight="1">
      <c r="B32" s="35" t="s">
        <v>22</v>
      </c>
      <c r="C32" s="18"/>
      <c r="D32" s="18"/>
      <c r="E32" s="19">
        <f>SUM(E33:E40)</f>
        <v>27365330.09</v>
      </c>
      <c r="F32" s="19">
        <f>SUM(F33:F40)</f>
        <v>560707.46</v>
      </c>
      <c r="G32" s="29"/>
      <c r="H32" s="31"/>
      <c r="I32" s="30"/>
      <c r="J32" s="30"/>
      <c r="K32" s="36"/>
      <c r="L32" s="36"/>
    </row>
    <row r="33" spans="2:12" ht="12.75" customHeight="1">
      <c r="B33" s="28" t="s">
        <v>23</v>
      </c>
      <c r="C33" s="16"/>
      <c r="D33" s="16"/>
      <c r="E33" s="17">
        <v>15901382.09</v>
      </c>
      <c r="F33" s="17">
        <v>0</v>
      </c>
      <c r="G33" s="29"/>
      <c r="H33" s="30"/>
      <c r="I33" s="30"/>
      <c r="J33" s="30"/>
      <c r="K33" s="36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6"/>
      <c r="L34" s="30"/>
    </row>
    <row r="35" spans="2:12" ht="12.75" customHeight="1">
      <c r="B35" s="28" t="s">
        <v>25</v>
      </c>
      <c r="C35" s="16"/>
      <c r="D35" s="16"/>
      <c r="E35" s="17">
        <v>11463948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560707.46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5" t="s">
        <v>31</v>
      </c>
      <c r="C41" s="18"/>
      <c r="D41" s="18"/>
      <c r="E41" s="19">
        <f>SUM(E42:E47)</f>
        <v>157580723</v>
      </c>
      <c r="F41" s="19">
        <f>SUM(F42:F47)</f>
        <v>59829270.67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157580723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0</v>
      </c>
      <c r="F46" s="17">
        <v>59829270.67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4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4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2" ht="12.75" customHeight="1">
      <c r="B50" s="35" t="s">
        <v>52</v>
      </c>
      <c r="C50" s="18"/>
      <c r="D50" s="18"/>
      <c r="E50" s="19">
        <f>E51+E55+E61</f>
        <v>1151461401.53</v>
      </c>
      <c r="F50" s="19">
        <f>F51+F55+F61</f>
        <v>-894762344.4100003</v>
      </c>
      <c r="G50" s="29"/>
      <c r="H50" s="31"/>
      <c r="I50" s="30"/>
      <c r="J50" s="30"/>
      <c r="K50" s="30"/>
      <c r="L50" s="31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86556.36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86556.36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1115630926.58</v>
      </c>
      <c r="F55" s="19">
        <f>SUM(F56:F60)</f>
        <v>-894848900.7700003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0</v>
      </c>
      <c r="F56" s="17">
        <v>-919323781.6200004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24474880.85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1115630926.58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35830474.95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35830474.95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39" t="s">
        <v>59</v>
      </c>
      <c r="C66" s="39"/>
      <c r="D66" s="39"/>
      <c r="E66" s="39"/>
      <c r="F66" s="39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0" t="s">
        <v>58</v>
      </c>
      <c r="E68" s="40"/>
      <c r="F68" s="40"/>
      <c r="G68" s="14"/>
    </row>
    <row r="69" spans="2:7" ht="16.5" customHeight="1">
      <c r="B69" s="2" t="s">
        <v>50</v>
      </c>
      <c r="C69" s="2"/>
      <c r="D69" s="37" t="s">
        <v>51</v>
      </c>
      <c r="E69" s="37"/>
      <c r="F69" s="37"/>
      <c r="G69" s="37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2023-03-16T01:00:57Z</cp:lastPrinted>
  <dcterms:created xsi:type="dcterms:W3CDTF">2016-08-08T15:06:39Z</dcterms:created>
  <dcterms:modified xsi:type="dcterms:W3CDTF">2023-03-16T01:01:19Z</dcterms:modified>
  <cp:category/>
  <cp:version/>
  <cp:contentType/>
  <cp:contentStatus/>
</cp:coreProperties>
</file>