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410" windowWidth="14625" windowHeight="616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<sst xmlns="http://schemas.openxmlformats.org/spreadsheetml/2006/main" count="41" uniqueCount="31">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</sst>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21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23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24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26</v>
      </c>
      <c r="B25" s="56">
        <f>B26</f>
        <v>116851.39</v>
      </c>
      <c r="C25" s="43">
        <v>0</v>
      </c>
      <c r="D25" s="43">
        <v>0</v>
      </c>
      <c r="E25" s="48">
        <v>0</v>
      </c>
      <c r="F25" s="64">
        <f>SUM(F26:F28)</f>
        <v>116851.39</v>
      </c>
    </row>
    <row r="26" spans="1:6" s="26" customFormat="1" ht="12">
      <c r="A26" s="35" t="s">
        <v>6</v>
      </c>
      <c r="B26" s="57">
        <v>116851.39</v>
      </c>
      <c r="C26" s="47">
        <v>0</v>
      </c>
      <c r="D26" s="47">
        <v>0</v>
      </c>
      <c r="E26" s="50">
        <v>0</v>
      </c>
      <c r="F26" s="67">
        <f>SUM(B26:E26)</f>
        <v>116851.39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27</v>
      </c>
      <c r="B30" s="43">
        <v>0</v>
      </c>
      <c r="C30" s="59">
        <f>SUM(C31:C34)</f>
        <v>270637847.42000002</v>
      </c>
      <c r="D30" s="59">
        <f>SUM(D31:D33)</f>
        <v>1701058103.4400001</v>
      </c>
      <c r="E30" s="48">
        <v>0</v>
      </c>
      <c r="F30" s="64">
        <f>SUM(F31:F35)</f>
        <v>1971695950.8600001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931611456.00999999</v>
      </c>
      <c r="E31" s="51">
        <v>0</v>
      </c>
      <c r="F31" s="68">
        <f>SUM(B31:E31)</f>
        <v>931611456.00999999</v>
      </c>
    </row>
    <row r="32" spans="1:6" s="26" customFormat="1" ht="12">
      <c r="A32" s="20" t="s">
        <v>10</v>
      </c>
      <c r="B32" s="44">
        <v>0</v>
      </c>
      <c r="C32" s="60">
        <v>270637847.42000002</v>
      </c>
      <c r="D32" s="40">
        <v>-294694715.06</v>
      </c>
      <c r="E32" s="51">
        <v>0</v>
      </c>
      <c r="F32" s="68">
        <f>SUM(B32:E32)</f>
        <v>-24056867.639999986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1064141362.49</v>
      </c>
      <c r="E33" s="51">
        <v>0</v>
      </c>
      <c r="F33" s="69">
        <f>D33</f>
        <v>1064141362.49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-33897604.340000004</v>
      </c>
      <c r="F36" s="64">
        <f>SUM(F37:F38)</f>
        <v>-33897604.340000004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-33897604.340000004</v>
      </c>
      <c r="F38" s="70">
        <f>E38</f>
        <v>-33897604.340000004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29</v>
      </c>
      <c r="B40" s="58">
        <f>B23+B25+B30+B36</f>
        <v>1147819.27</v>
      </c>
      <c r="C40" s="58">
        <f>C23+C25+C30-C36</f>
        <v>7270389103.3800011</v>
      </c>
      <c r="D40" s="58">
        <f>D23+D25+D30+D36</f>
        <v>1995752818.5</v>
      </c>
      <c r="E40" s="58">
        <f>E23-E25+E30+E36</f>
        <v>-1524384961.9399998</v>
      </c>
      <c r="F40" s="71">
        <f>SUM(F36,F30,F25,F23)</f>
        <v>7742904779.210001</v>
      </c>
    </row>
    <row r="42" spans="1:23" s="4" customFormat="1" ht="13.5" customHeight="1">
      <c r="A42" s="81" t="s">
        <v>20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22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2022-04-05T16:09:04Z</cp:lastPrinted>
  <dcterms:created xsi:type="dcterms:W3CDTF">2018-02-08T21:10:50Z</dcterms:created>
  <dcterms:modified xsi:type="dcterms:W3CDTF">2022-07-04T22:15:30Z</dcterms:modified>
</cp:coreProperties>
</file>