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<sst xmlns="http://schemas.openxmlformats.org/spreadsheetml/2006/main" count="70" uniqueCount="67">
  <si>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</si>
  <si>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</si>
  <si>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</si>
  <si>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</si>
  <si>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</si>
  <si>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</si>
  <si>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</si>
  <si>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</si>
  <si>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</si>
  <si>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</si>
  <si>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</si>
  <si>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</si>
  <si>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</si>
  <si>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</si>
  <si>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</si>
  <si>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</si>
  <si>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</si>
  <si>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</si>
  <si>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</si>
  <si>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</si>
  <si>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</si>
  <si>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</si>
  <si>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</si>
  <si>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</si>
  <si>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</si>
  <si>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</si>
  <si>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</si>
  <si>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</si>
  <si>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</si>
  <si>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</si>
  <si>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</si>
  <si>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</si>
  <si>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</si>
  <si>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</si>
  <si>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</si>
  <si>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</si>
  <si>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</si>
  <si>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</si>
  <si>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</si>
  <si>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</si>
  <si>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</si>
  <si>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</si>
  <si>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</si>
  <si>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</si>
  <si>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</si>
  <si>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</si>
  <si>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</si>
  <si>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</si>
  <si>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</si>
  <si>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</si>
  <si>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</si>
  <si>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</si>
  <si>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</si>
  <si>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</si>
  <si>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</si>
  <si>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</si>
  <si>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</si>
  <si>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</si>
  <si>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</si>
  <si>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</si>
  <si>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</si>
  <si>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</si>
  <si>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</si>
  <si>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</si>
  <si>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</si>
  <si>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</si>
  <si>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31 DE DICIEMBRE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</si>
</sst>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G20" sqref="G20:G2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2022</v>
      </c>
      <c r="E7" s="45"/>
      <c r="F7" s="2"/>
      <c r="G7" s="16" t="s">
        <v>64</v>
      </c>
      <c r="H7" s="2"/>
      <c r="I7" s="2"/>
      <c r="J7" s="45">
        <v>2022</v>
      </c>
      <c r="K7" s="45"/>
      <c r="L7" s="2"/>
      <c r="M7" s="26">
        <v>2021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127783695.22</v>
      </c>
      <c r="L12" s="2"/>
      <c r="M12" s="38">
        <v>111882313.13</v>
      </c>
    </row>
    <row r="13" spans="2:13" ht="10.5" customHeight="1">
      <c r="B13" s="1"/>
      <c r="C13" s="36" t="s">
        <v>12</v>
      </c>
      <c r="D13" s="36"/>
      <c r="E13" s="37">
        <v>1421944941.72</v>
      </c>
      <c r="F13" s="2"/>
      <c r="G13" s="37">
        <v>720516094.47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76853608.14</v>
      </c>
      <c r="F16" s="2"/>
      <c r="G16" s="47">
        <v>27683494.45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11463948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147350352.12</v>
      </c>
      <c r="F20" s="2"/>
      <c r="G20" s="37">
        <v>9343920.19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3170551.79</v>
      </c>
      <c r="F28" s="2"/>
      <c r="G28" s="37">
        <v>4978432.43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5405785.94</v>
      </c>
      <c r="L31" s="2"/>
      <c r="M31" s="38">
        <v>5966493.4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1649319453.77</v>
      </c>
      <c r="F40" s="2"/>
      <c r="G40" s="33">
        <f>G13+G16+G20+G24+G28-G32+G36</f>
        <v>762521941.5400001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481052067.54999995</v>
      </c>
      <c r="L42" s="2"/>
      <c r="M42" s="34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1159355788.71</v>
      </c>
      <c r="F48" s="2"/>
      <c r="G48" s="37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85811489.96</v>
      </c>
      <c r="F52" s="2"/>
      <c r="G52" s="37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11864599875.43</v>
      </c>
      <c r="F57" s="2"/>
      <c r="G57" s="37">
        <v>10726478375.47</v>
      </c>
      <c r="H57" s="2"/>
      <c r="I57" s="36" t="s">
        <v>31</v>
      </c>
      <c r="J57" s="36"/>
      <c r="K57" s="11">
        <v>157580723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821242864.87</v>
      </c>
      <c r="F60" s="2"/>
      <c r="G60" s="37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36189135.76</v>
      </c>
      <c r="F64" s="2"/>
      <c r="G64" s="37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6463258613.34</v>
      </c>
      <c r="L65" s="2"/>
      <c r="M65" s="38">
        <v>6523087884.01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662681694.49</v>
      </c>
      <c r="F69" s="2"/>
      <c r="G69" s="50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6620839336.34</v>
      </c>
      <c r="L74" s="2"/>
      <c r="M74" s="34">
        <f>SUM(M49:M73)</f>
        <v>6523087884.01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732182.88</v>
      </c>
      <c r="F78" s="2"/>
      <c r="G78" s="37">
        <v>820363.38</v>
      </c>
      <c r="H78" s="2"/>
      <c r="I78" s="35" t="s">
        <v>3</v>
      </c>
      <c r="J78" s="35"/>
      <c r="K78" s="33">
        <f>K42+K74</f>
        <v>7101891403.89</v>
      </c>
      <c r="L78" s="2"/>
      <c r="M78" s="34">
        <f>M42+M74</f>
        <v>6977335328.93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944411.52</v>
      </c>
      <c r="L83" s="23"/>
      <c r="M83" s="34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13303785277.360003</v>
      </c>
      <c r="F87" s="13">
        <f>F48+F52+F57+F60+F64-F69-F78</f>
        <v>0</v>
      </c>
      <c r="G87" s="13">
        <f>G48+G52+G57+G60+G64-G69-G78</f>
        <v>12019802968.689999</v>
      </c>
      <c r="H87" s="2"/>
      <c r="I87" s="36" t="s">
        <v>47</v>
      </c>
      <c r="J87" s="36"/>
      <c r="K87" s="37">
        <v>944411.52</v>
      </c>
      <c r="L87" s="2"/>
      <c r="M87" s="38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14953104731.130003</v>
      </c>
      <c r="F90" s="2"/>
      <c r="G90" s="13">
        <f>G40+G87</f>
        <v>12782324910.23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DICIEMBRE DE 2022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2022</v>
      </c>
      <c r="E103" s="45"/>
      <c r="F103" s="2"/>
      <c r="G103" s="16" t="s">
        <v>64</v>
      </c>
      <c r="H103" s="2"/>
      <c r="I103" s="2"/>
      <c r="J103" s="45">
        <v>2022</v>
      </c>
      <c r="K103" s="45"/>
      <c r="L103" s="2"/>
      <c r="M103" s="26">
        <v>2021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9304925798.37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919323781.62</v>
      </c>
      <c r="L107" s="2"/>
      <c r="M107" s="38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1482935531.61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6902666485.14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-1454656882.65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-1454656882.65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7851213327.240002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14953104731.130001</v>
      </c>
      <c r="L134" s="2"/>
      <c r="M134" s="34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65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2023-01-23T15:20:15Z</cp:lastPrinted>
  <dcterms:created xsi:type="dcterms:W3CDTF">2016-01-07T17:14:45Z</dcterms:created>
  <dcterms:modified xsi:type="dcterms:W3CDTF">2023-01-23T15:20:15Z</dcterms:modified>
  <cp:category/>
  <cp:version/>
  <cp:contentType/>
  <cp:contentStatus/>
</cp:coreProperties>
</file>