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arco.acosta\Documents\Ayuntanet\Info_Marco\Armonizacion\RFT\2022\1.SRFT\"/>
    </mc:Choice>
  </mc:AlternateContent>
  <xr:revisionPtr revIDLastSave="0" documentId="13_ncr:1_{74E7748C-8DA5-496F-8199-1E262B94FD6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7" sheetId="11" state="hidden" r:id="rId2"/>
    <sheet name="Hoja1 (2)" sheetId="10" state="hidden" r:id="rId3"/>
  </sheets>
  <definedNames>
    <definedName name="_xlnm._FilterDatabase" localSheetId="0" hidden="1">Hoja1!$G$13:$G$81</definedName>
    <definedName name="_xlnm._FilterDatabase" localSheetId="2" hidden="1">'Hoja1 (2)'!$A$1:$I$70</definedName>
    <definedName name="_xlnm.Print_Titles" localSheetId="0">Hoja1!$6:$12</definedName>
    <definedName name="_xlnm.Print_Titles" localSheetId="2">'Hoja1 (2)'!$1:$1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<sst xmlns="http://schemas.openxmlformats.org/spreadsheetml/2006/main" count="803" uniqueCount="115">
  <si>
    <t>UBICACIÓN</t>
  </si>
  <si>
    <t>OBRA O ACCION A REALIZAR</t>
  </si>
  <si>
    <t>COSTO</t>
  </si>
  <si>
    <t>ENTIDAD</t>
  </si>
  <si>
    <t>MUNICIPIO</t>
  </si>
  <si>
    <t>LOCALIDAD</t>
  </si>
  <si>
    <t>METAS</t>
  </si>
  <si>
    <t>BENEFICIARIOS</t>
  </si>
  <si>
    <t>YUCATAN</t>
  </si>
  <si>
    <t>MERIDA</t>
  </si>
  <si>
    <t>SAN JOSE TZAL</t>
  </si>
  <si>
    <t>SITPACH</t>
  </si>
  <si>
    <t>DZOYAXCHE</t>
  </si>
  <si>
    <t>DZUNUNCAN</t>
  </si>
  <si>
    <t>CAUCEL</t>
  </si>
  <si>
    <t>DZIDZILCHE</t>
  </si>
  <si>
    <t>ONCAN</t>
  </si>
  <si>
    <t>CHALMUCH</t>
  </si>
  <si>
    <t>CHABLEKAL</t>
  </si>
  <si>
    <t>TIXCACAL</t>
  </si>
  <si>
    <t>SIERRA PAPACAL</t>
  </si>
  <si>
    <t>TAHDZIBICHEN</t>
  </si>
  <si>
    <t>XCUNYA</t>
  </si>
  <si>
    <t>XMATKUIL</t>
  </si>
  <si>
    <t>SAN PEDRO CHIMAY</t>
  </si>
  <si>
    <t>TAMANCHE</t>
  </si>
  <si>
    <t>XCANATUN</t>
  </si>
  <si>
    <t>CHOLUL</t>
  </si>
  <si>
    <t>PRODIM 32132 REFORZAMIENTO DE LA INFRAESTRUCTURA DIGITAL DEL AYUNTAMIENTO DE MERIDA CALLE 62  S/N X 61 Y 63 COL. CENTRO</t>
  </si>
  <si>
    <t>MEJORAMIENTO DE VIVIENDA</t>
  </si>
  <si>
    <t xml:space="preserve">MONTO QUE RECIBAN DEL FAIS: </t>
  </si>
  <si>
    <t>AMPLIACION DE RED ELECTRICA</t>
  </si>
  <si>
    <t>ML</t>
  </si>
  <si>
    <t>PZA</t>
  </si>
  <si>
    <t>M2</t>
  </si>
  <si>
    <t>CONSTRUCCION DE SISTEMA DE DRENAJE PLUVIAL</t>
  </si>
  <si>
    <t>220-01-0406 COL. EL ROBLE AGRICOLA CALLE 34-A X 69 Y 71 AMPLIACION DE RED ELECTRICA</t>
  </si>
  <si>
    <t>220-04-0339 COM. XCANATUN CALLE 20-E X 13 Y 15, 20-E X 15 Y 17-C CONSTRUCCION DE CALLE</t>
  </si>
  <si>
    <t>220-04-0338 COM. XCANATUN CALLE 20-E X 13 Y 15, 20-E X 15 Y 17-C CONSTRUCCION DE SISTEMA DE DRENAJE PLUVIAL</t>
  </si>
  <si>
    <t>221-01-0404 COM. SANTA GERTRUDIS COPO CALLE 9 X 12-A Y 12-B AMPLIACION DE RED ELECTRICA</t>
  </si>
  <si>
    <t>221-01-0407 COL. LEANDRO VALLE CALLE 39 X 10 ORIENTE Y 12 ORIENTE CONSTRUCCION DE GUARNICIONES Y BANQUETAS</t>
  </si>
  <si>
    <t>221-01-0433 COL. LEANDRO VALLE CALLE 39 X 6 ORIENTE Y 8 ORIENTE LADO SUR CONSTRUCCION DE GUARNICIONES Y BANQUETAS</t>
  </si>
  <si>
    <t>221-01-0119 COL. NUEVA REFORMA AGRARIA CALLE 138-B X 79-A Y 81 CONSTRUCCION DE GUARNICIONES Y BANQUETAS</t>
  </si>
  <si>
    <t>221-01-0585 COM. DZIDZILCHE CALLE 27 X 18 Y 20, 27 X 20 Y 22 CONSTRUCCION DE GUARNICIONES Y BANQUETAS</t>
  </si>
  <si>
    <t>221-01-0582 COM. DZIDZILCHE CALLE 25 X 18 AL ORIENTE HASTA LA CASA DE ANA ROSA DORANTES NOVELO CONSTRUCCION DE GUARNICIONES Y BANQUETAS</t>
  </si>
  <si>
    <t>221-01-0406 COL. LEANDRO VALLE CALLE 39 X 10 ORIENTE Y 12 ORIENTE CONSTRUCCION DE SISTEMA DE DRENAJE PLUVIAL</t>
  </si>
  <si>
    <t>221-01-0434 COL. LEANDRO VALLE CALLE 39 X 6 ORIENTE Y 8 ORIENTE CONSTRUCCION DE SISTEMA DE DRENAJE PLUVIAL</t>
  </si>
  <si>
    <t>221-01-0255 COL. NUEVA REFORMA AGRARIA CALLE 138-B X 79-A Y 81 CONSTRUCCION DE SISTEMA DE DRENAJE PLUVIAL</t>
  </si>
  <si>
    <t>221-01-0241 COL. NUEVA SAN JOSE TECOH CALLE 161 DIAGONAL X 179 Y 181 CONSTRUCCION DE SISTEMA DE DRENAJE PLUVIAL</t>
  </si>
  <si>
    <t>221-01-0581 COM. DZIDZILCHE CALLE 25 X 18 AL ORIENTE HASTA LA CASA DE ANA ROSA DORANTES NOVELO CONSTRUCCION DE SISTEMA DE DRENAJE PLUVIAL</t>
  </si>
  <si>
    <t>221-01-0584 COM. DZIDZILCHE CALLE 27 X 18 Y 20, 27 X 20 Y 22 CONSTRUCCION DE SISTEMA DE DRENAJE PLUVIAL</t>
  </si>
  <si>
    <t>221-01-0570 COM. SIERRA PAPACAL CALLE 11 X 12 Y 16 CONSTRUCCION DE SISTEMA DE DRENAJE PLUVIAL</t>
  </si>
  <si>
    <t>221-01-0467 COM. TAMANCHE CALLE 25 X 20 Y 22 CONSTRUCCION DE SISTEMA DE DRENAJE PLUVIAL</t>
  </si>
  <si>
    <t>DIVERSAS LOCALIDADES</t>
  </si>
  <si>
    <t>Total general</t>
  </si>
  <si>
    <t>AMPLIACION DE AGUA POTABLE</t>
  </si>
  <si>
    <t>221-01-0260 COL. GUADALUPANA CONOCIDA COMO CALLE 64 X 193 Y 195, 64 X 195 Y 197, 64 X 197 Y 199, 195 X 64 Y 62 COMPLEMENTO AMPLIACION DE RED ELECTRICA</t>
  </si>
  <si>
    <t>221-01-0386 COM. CAUCEL CONOCIDA COMO CALLE 28 X 21-B Y 23, 23 X 28 HACIA EL PONIENTE HASTA LA CASA DE LUCELY MIJANGOS CHAN,  23 X 26 Y 28 COMPLEMENTO AMPLIACION DE RED ELECTRICA</t>
  </si>
  <si>
    <t>221-01-0242 COL. NUEVA SAN JOSE TECOH CALLE 1161 DIAGONAL X 179 Y 181 LADO SUR CONSTRUCCION DE GUARNICIONES Y BANQUETAS</t>
  </si>
  <si>
    <t>221-02-0133 COM. CHALMUCH CALLE 21 CARRETERA CHALMUCH-SUSULA X 14 DE CHALMUCH HASTA EL RELLENO SANITARIO DEL MUNICIPIO DE MERIDA AMPLIACION DE ALUMBRADO PUBLICO</t>
  </si>
  <si>
    <t>221-02-0053 COM. ONCAN CALLE 22 X 27 Y 29, 27 X 20 Y 22, 27 X 22 Y 24, 22 X 27 Y 25, 27 X 20 Y 18, 27 X 18 Y 16, 18 X 27 Y 25, 18 X 27 Y 29 AMPLIACION DE RED ELECTRICA</t>
  </si>
  <si>
    <t>221-02-0020 FRACC. PEDREGALES DE LINDAVISTA CALLE 21 X 44-A Y 44-B DIAGONAL, 44-B DIAGONAL X 21 Y 44-C AMPLIACION DE RED ELECTRICA</t>
  </si>
  <si>
    <t>221-02-0017 COL. EL PORVENIR CALLE 136 X 41-B Y 43 CONSTRUCCION DE GUARNICIONES Y BANQUETAS</t>
  </si>
  <si>
    <t>221-02-0050 COL. NUEVA SAN JOSE TECOH CALLE 161 DIAGONAL X 181 Y 183 LADO SUR CONSTRUCCION DE GUARNICIONES Y BANQUETAS</t>
  </si>
  <si>
    <t>221-02-0030 COM. TAMANCHE CONOCIDA COMO CALLE 21 X ENTRONQUE CARRETERA MERIDA-PROGRESO Y 14 CONSTRUCCION DE GUARNICIONES Y BANQUETAS</t>
  </si>
  <si>
    <t>221-02-0016 COL. EL PORVENIR CALLE 136 X 41-B Y 43 CONSTRUCCION DE SISTEMA DE DRENAJE PLUVIAL</t>
  </si>
  <si>
    <t>221-02-0049 COL. NUEVA SAN JOSE TECOH CALLE 161 DIAGONAL X 181 Y 183 CONSTRUCCION DE SISTEMA DE DRENAJE PLUVIAL</t>
  </si>
  <si>
    <t>221-02-0029 COM. TAMANCHE CONOCIDA COMO CALLE 21 X ENTRONQUE CARRETERA MERIDA-PROGRESO Y 14 CONSTRUCCION DE SISTEMA DE DRENAJE PLUVIAL</t>
  </si>
  <si>
    <t>221-02-0128 COM. XCANATUN CALLE 19 X 22 Y 24 CONSTRUCCION DE SISTEMA DE DRENAJE PLUVIAL</t>
  </si>
  <si>
    <t>221-02-0130 COM. XCANATUN CALLE 24 X 13 Y 17 CONSTRUCCION DE SISTEMA DE DRENAJE PLUVIAL</t>
  </si>
  <si>
    <t>221-02-0132 COM. DZOYAXCHE CALLE 25-A TABLAJE 35146 X 20 Y 22 REHABILITACION DE PARQUE</t>
  </si>
  <si>
    <t>221-02-0193 COM. ONCAN CALLE 20 # 72 X 19 REHABILITACION DE PARQUE</t>
  </si>
  <si>
    <t>221-02-0194 COM. TIXCACAL CALLE 21 TABLAJE 41739 X 18 Y 20 CONSTRUCCION DE PARQUE</t>
  </si>
  <si>
    <t>221-03-0197 COL. MIL PIEDRAS CALLE 58 X 65 AL SUR HASTA LA CASA DE LUIS FABIAN KANTUN TZUC, 65 X 58 Y 60 COMPLEMENTO AMPLIACION DE RED ELECTRICA</t>
  </si>
  <si>
    <t>221-03-0161 COL. SAN IDELFONSO CONOCIDA COMO CALLE 54 X 35-A (AV CARRETERA A FRACC GRAN SANTA FE NORTE II) AL SUR HASTA LA CASA DE CONSUELO MARIN MORA (TABLAJE 36178) AMPLIACION DE RED ELECTRICA</t>
  </si>
  <si>
    <t>221-03-0186 COM. CHABLEKAL CONOCIDA COMO CALLE 31-A X 20-A HACIA EL ORIENTE HASTA LA CASA DE OSCAR M. LEAL GUZMAN AMPLIACION DE RED ELECTRICA</t>
  </si>
  <si>
    <t>221-03-0002 COM. CHOLUL CALLE 24 X 39 Y 41, 41 X 22-A Y 24 AMPLIACION DE RED ELECTRICA</t>
  </si>
  <si>
    <t>221-03-0188 COM. DZUNUNCAN CONOCIDA COMO CALLE 17 X 24 AL PONIENTE HASTA LA CASA DE CESAR ZAPATA PARRA, CALLE 24 X 17 Y 19 COMPLEMENTO, CALLE 24 X 15 Y 17 COMPLEMENTO AMPLIACION DE RED ELECTRICA</t>
  </si>
  <si>
    <t>221-03-0111 COM. SAN PEDRO CHIMAY CONOCIDA COMO CALLE 24-A PRIVADA X 15 CARRETERA A TAHDZIBICHEN AMPLIACION DE RED ELECTRICA</t>
  </si>
  <si>
    <t>221-03-0052 COM. SITPACH CONOCIDA COMO CALLE 4 X 11 AL NORTE HASTA LA CASA DE GUSTAVO DZUL CEN COMPLEMENTO AMPLIACION DE RED ELECTRICA</t>
  </si>
  <si>
    <t>221-03-0171 COM. XCUNYA CONOCIDA COMO CALLE 27 X 24 AL PONIENTE HASTA LA CASA DE JACINTO CHALE EUAN AMPLIACION DE RED ELECTRICA</t>
  </si>
  <si>
    <t>221-03-0180 COM. XMATKUIL CALLE 52-A X 227 AL NORTE HASTA LA CASA DE ANGEL RAFAEL PECH RICALDE AMPLIACION DE RED ELECTRICA</t>
  </si>
  <si>
    <t>221-03-0170 COL. SUSULA XOCLAN CALLE 79-A X 136-B Y 138 CONSTRUCCION DE GUARNICIONES Y BANQUETAS</t>
  </si>
  <si>
    <t>221-03-0295 COM. CHALMUCH CALLE 17 X 20 Y 22 CONSTRUCCION DE GUARNICIONES Y BANQUETAS</t>
  </si>
  <si>
    <t>221-03-0192 COM. TAHDZIBICHEN CALLE 46 X 51 Y 53 CONSTRUCCION DE GUARNICIONES Y BANQUETAS</t>
  </si>
  <si>
    <t>221-03-0001 FRACC. PASEOS DE CHENKU CALLE 15-A X 44-C Y 48 LADO NORTE CONSTRUCCION DE GUARNICIONES Y BANQUETAS</t>
  </si>
  <si>
    <t>221-03-0169 COL. SUSULA XOCLAN CALLE 79-A X 136-B Y 138 CONSTRUCCION DE SISTEMA DE DRENAJE PLUVIAL</t>
  </si>
  <si>
    <t>221-03-0189 COM. CHALMUCH CONOCIDA COMO CALLE 26-A X 21 AL SUR HASTA LA CASA DE MARGARITA DE GUADALUPE REYNA SANCHEZ CONSTRUCCION DE SISTEMA DE DRENAJE PLUVIAL</t>
  </si>
  <si>
    <t>221-03-0054 COM. CHICHI SUAREZ CALLE 15-DIAGONAL X 12 Y 14, 14 X 15-DIAGONAL Y 23 CONSTRUCCION DE SISTEMA DE DRENAJE PLUVIAL</t>
  </si>
  <si>
    <t>221-03-0194 COM. SAN JOSE TZAL CALLE 21 X 10 AL ORIENTE HASTA LA CASA DE NAYELY CEN CANCHE (COMPLEMENTO) CONSTRUCCION DE SISTEMA DE DRENAJE PLUVIAL</t>
  </si>
  <si>
    <t>221-03-0131 COM. SIERRA PAPACAL CALLE 10 X 17 Y 17-A CONSTRUCCION DE SISTEMA DE DRENAJE PLUVIAL</t>
  </si>
  <si>
    <t>221-03-0191 COM. TAHDZIBICHEN CALLE 46 X 51 Y 53 CONSTRUCCION DE SISTEMA DE DRENAJE PLUVIAL</t>
  </si>
  <si>
    <t>221-03-0109 COM. TIXCACAL CONOCIDA COMO CALLE 26 X 19 AL NORTE HASTA LA CASA DE JESUS EMANUEL CUA MARTIN CONSTRUCCION DE SISTEMA DE DRENAJE PLUVIAL</t>
  </si>
  <si>
    <t>221-03-0129 COM. XCUNYA CONOCIDA COMO CALLE 22 X 21 AL SUR HASTA LA CASA DE MARTHA MARIA CAUICH CASTRO CONSTRUCCION DE SISTEMA DE DRENAJE PLUVIAL</t>
  </si>
  <si>
    <t>221-03-0176 COM. XMATKUIL CALLE 52 X 215 Y 217, 217 X 52 Y 52-A CONSTRUCCION DE SISTEMA DE DRENAJE PLUVIAL</t>
  </si>
  <si>
    <t>221-03-0296 COM. XMATKUIL CALLE 233-A X 50 Y 50-E, 233-A X 50-E Y 52 CONSTRUCCION DE SISTEMA DE DRENAJE PLUVIAL</t>
  </si>
  <si>
    <t>221-03-0021 COM. XMATKUIL CALLE 56 S/N X 221 Y 219 CONSTRUCCION DE TANQUE SEPTICO PARA SANITARIO</t>
  </si>
  <si>
    <t>221-03-0014 COM. XMATKUIL CALLE 233-A S/N X 50-E Y 52 CONSTRUCCION DE TANQUE SEPTICO PARA SANITARIO</t>
  </si>
  <si>
    <t>221-03-0003 COM. TIXCACAL CALLE 23 S/N X 16 Y 18 CONSTRUCCION DE TECHO FIRME</t>
  </si>
  <si>
    <t>221-03-0173 COM. DZUNUNCAN CALLE 22-A X 19-A Y 21 REHABILITACION DE CALLE</t>
  </si>
  <si>
    <t>221-03-0166 COM. DZUNUNCAN CALLE 29 X 20 Y 22, 29 X 22 Y 24 REHABILITACION DE CALLE</t>
  </si>
  <si>
    <t>REHABILITACION Y CONSTRUCCION DE PARQUES</t>
  </si>
  <si>
    <t>PRODIMDF</t>
  </si>
  <si>
    <t>Suma de METAS</t>
  </si>
  <si>
    <t>Suma de COSTO</t>
  </si>
  <si>
    <t>Suma de BENEFICIARIOS</t>
  </si>
  <si>
    <t>CONSTRUCCION Y REHABILITACION DE CALLES, CARRETERAS Y  BANQUETAS</t>
  </si>
  <si>
    <t>um</t>
  </si>
  <si>
    <t>TIPO</t>
  </si>
  <si>
    <t>MONTO ESTIMADO QUE RECIBIRAN LAS OBRAS Y ACCIONES A REALIZAR CON EL  FAIS EN EL EJERCICIO 2022</t>
  </si>
  <si>
    <t>MUNICIPIO DE MERIDA, YUCATAN</t>
  </si>
  <si>
    <t>FORMATO DE INFORMACION PUBLICA DEL FONDO DE APORTACIONES</t>
  </si>
  <si>
    <t>PARA LA INFRAESTRUCTURA SOCIAL</t>
  </si>
  <si>
    <t>PERIODO: EJERCICIO 2022</t>
  </si>
  <si>
    <t>ENTE PUBLICO: MUNICIPIO DE MÉRIDA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</si>
</sst>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#,##0.00_ ;[Red]\-#,##0.00\ "/>
    <numFmt numFmtId="166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43" fontId="0" fillId="0" borderId="0" xfId="1" applyFont="1" applyAlignment="1"/>
    <xf numFmtId="0" fontId="2" fillId="0" borderId="0" xfId="0" applyFont="1" applyAlignment="1">
      <alignment horizontal="right"/>
    </xf>
    <xf numFmtId="4" fontId="3" fillId="0" borderId="1" xfId="0" applyNumberFormat="1" applyFont="1" applyFill="1" applyBorder="1" applyAlignment="1">
      <alignment horizontal="center" vertical="center"/>
    </xf>
    <xf numFmtId="43" fontId="4" fillId="0" borderId="2" xfId="1" applyFont="1" applyBorder="1" applyAlignment="1">
      <alignment vertical="top"/>
    </xf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horizontal="center"/>
    </xf>
    <xf numFmtId="0" fontId="2" fillId="0" borderId="0" xfId="0" applyFont="1" applyAlignment="1"/>
    <xf numFmtId="43" fontId="2" fillId="0" borderId="1" xfId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2" fontId="5" fillId="0" borderId="7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/>
    </xf>
    <xf numFmtId="2" fontId="5" fillId="0" borderId="7" xfId="0" applyNumberFormat="1" applyFont="1" applyBorder="1" applyAlignment="1">
      <alignment horizontal="left" vertical="top"/>
    </xf>
    <xf numFmtId="2" fontId="5" fillId="0" borderId="7" xfId="0" applyNumberFormat="1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164" fontId="4" fillId="0" borderId="2" xfId="1" applyNumberFormat="1" applyFont="1" applyBorder="1" applyAlignment="1">
      <alignment horizontal="center" vertical="top"/>
    </xf>
    <xf numFmtId="0" fontId="0" fillId="0" borderId="0" xfId="0" pivotButton="1"/>
    <xf numFmtId="0" fontId="0" fillId="0" borderId="0" xfId="0" applyNumberFormat="1"/>
    <xf numFmtId="4" fontId="3" fillId="0" borderId="1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vertical="top"/>
    </xf>
    <xf numFmtId="4" fontId="3" fillId="0" borderId="1" xfId="0" applyNumberFormat="1" applyFont="1" applyFill="1" applyBorder="1" applyAlignment="1">
      <alignment vertical="center"/>
    </xf>
    <xf numFmtId="43" fontId="4" fillId="0" borderId="4" xfId="1" applyFont="1" applyBorder="1" applyAlignment="1">
      <alignment horizontal="right" vertical="top"/>
    </xf>
    <xf numFmtId="43" fontId="4" fillId="0" borderId="6" xfId="1" applyFont="1" applyBorder="1" applyAlignment="1">
      <alignment horizontal="right" vertical="top"/>
    </xf>
    <xf numFmtId="4" fontId="3" fillId="0" borderId="8" xfId="0" applyNumberFormat="1" applyFont="1" applyFill="1" applyBorder="1" applyAlignment="1">
      <alignment vertical="center"/>
    </xf>
    <xf numFmtId="165" fontId="0" fillId="0" borderId="0" xfId="0" applyNumberFormat="1"/>
    <xf numFmtId="166" fontId="0" fillId="0" borderId="0" xfId="0" applyNumberForma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3" fontId="2" fillId="0" borderId="3" xfId="1" applyFont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vilés Tun Jorge Enrique" refreshedDate="44607.685120138885" createdVersion="7" refreshedVersion="7" minRefreshableVersion="3" recordCount="69" xr:uid="{00000000-000A-0000-FFFF-FFFF00000000}">
  <cacheSource type="worksheet">
    <worksheetSource ref="A1:I70" sheet="Hoja1 (2)"/>
  </cacheSource>
  <cacheFields count="9">
    <cacheField name="TIPO" numFmtId="0">
      <sharedItems count="7">
        <s v="AMPLIACION DE RED ELECTRICA"/>
        <s v="CONSTRUCCION Y REHABILITACION DE CALLES, CARRETERAS Y  BANQUETAS"/>
        <s v="CONSTRUCCION DE SISTEMA DE DRENAJE PLUVIAL"/>
        <s v="REHABILITACION Y CONSTRUCCION DE PARQUES"/>
        <s v="MEJORAMIENTO DE VIVIENDA"/>
        <s v="AMPLIACION DE AGUA POTABLE"/>
        <s v="PRODIMDF"/>
      </sharedItems>
    </cacheField>
    <cacheField name="OBRA O ACCION A REALIZAR" numFmtId="0">
      <sharedItems/>
    </cacheField>
    <cacheField name="COSTO" numFmtId="0">
      <sharedItems containsSemiMixedTypes="0" containsString="0" containsNumber="1" minValue="45515.279599999994" maxValue="151309783.49000001"/>
    </cacheField>
    <cacheField name="ENTIDAD" numFmtId="0">
      <sharedItems/>
    </cacheField>
    <cacheField name="MUNICIPIO" numFmtId="0">
      <sharedItems/>
    </cacheField>
    <cacheField name="LOCALIDAD" numFmtId="0">
      <sharedItems/>
    </cacheField>
    <cacheField name="METAS" numFmtId="43">
      <sharedItems containsSemiMixedTypes="0" containsString="0" containsNumber="1" minValue="1" maxValue="88407.101999999999"/>
    </cacheField>
    <cacheField name="um" numFmtId="43">
      <sharedItems count="4">
        <s v="ML"/>
        <s v="M2"/>
        <s v="PZA"/>
        <s v="´PZA" u="1"/>
      </sharedItems>
    </cacheField>
    <cacheField name="BENEFICIARIOS" numFmtId="0">
      <sharedItems containsString="0" containsBlank="1" containsNumber="1" containsInteger="1" minValue="2" maxValue="133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">
  <r>
    <x v="0"/>
    <s v="220-01-0406 COL. EL ROBLE AGRICOLA CALLE 34-A X 69 Y 71 AMPLIACION DE RED ELECTRICA"/>
    <n v="131408.5"/>
    <s v="YUCATAN"/>
    <s v="MERIDA"/>
    <s v="MERIDA"/>
    <n v="50"/>
    <x v="0"/>
    <n v="5"/>
  </r>
  <r>
    <x v="1"/>
    <s v="220-04-0339 COM. XCANATUN CALLE 20-E X 13 Y 15, 20-E X 15 Y 17-C CONSTRUCCION DE CALLE"/>
    <n v="854670.58000000007"/>
    <s v="YUCATAN"/>
    <s v="MERIDA"/>
    <s v="XCANATUN"/>
    <n v="2279"/>
    <x v="1"/>
    <n v="40"/>
  </r>
  <r>
    <x v="2"/>
    <s v="220-04-0338 COM. XCANATUN CALLE 20-E X 13 Y 15, 20-E X 15 Y 17-C CONSTRUCCION DE SISTEMA DE DRENAJE PLUVIAL"/>
    <n v="288625.08"/>
    <s v="YUCATAN"/>
    <s v="MERIDA"/>
    <s v="XCANATUN"/>
    <n v="12"/>
    <x v="2"/>
    <n v="40"/>
  </r>
  <r>
    <x v="0"/>
    <s v="221-01-0260 COL. GUADALUPANA CONOCIDA COMO CALLE 64 X 193 Y 195, 64 X 195 Y 197, 64 X 197 Y 199, 195 X 64 Y 62 COMPLEMENTO AMPLIACION DE RED ELECTRICA"/>
    <n v="979882.8"/>
    <s v="YUCATAN"/>
    <s v="MERIDA"/>
    <s v="MERIDA"/>
    <n v="345"/>
    <x v="0"/>
    <n v="39"/>
  </r>
  <r>
    <x v="0"/>
    <s v="221-01-0386 COM. CAUCEL CONOCIDA COMO CALLE 28 X 21-B Y 23, 23 X 28 HACIA EL PONIENTE HASTA LA CASA DE LUCELY MIJANGOS CHAN,  23 X 26 Y 28 COMPLEMENTO AMPLIACION DE RED ELECTRICA"/>
    <n v="698699.04"/>
    <s v="YUCATAN"/>
    <s v="MERIDA"/>
    <s v="CAUCEL"/>
    <n v="246"/>
    <x v="0"/>
    <n v="25"/>
  </r>
  <r>
    <x v="0"/>
    <s v="221-01-0404 COM. SANTA GERTRUDIS COPO CALLE 9 X 12-A Y 12-B AMPLIACION DE RED ELECTRICA"/>
    <n v="247100.88"/>
    <s v="YUCATAN"/>
    <s v="MERIDA"/>
    <s v="MERIDA"/>
    <n v="87"/>
    <x v="0"/>
    <n v="9"/>
  </r>
  <r>
    <x v="1"/>
    <s v="221-01-0407 COL. LEANDRO VALLE CALLE 39 X 10 ORIENTE Y 12 ORIENTE CONSTRUCCION DE GUARNICIONES Y BANQUETAS"/>
    <n v="193146.63"/>
    <s v="YUCATAN"/>
    <s v="MERIDA"/>
    <s v="MERIDA"/>
    <n v="309"/>
    <x v="1"/>
    <n v="27"/>
  </r>
  <r>
    <x v="1"/>
    <s v="221-01-0433 COL. LEANDRO VALLE CALLE 39 X 6 ORIENTE Y 8 ORIENTE LADO SUR CONSTRUCCION DE GUARNICIONES Y BANQUETAS"/>
    <n v="46880.25"/>
    <s v="YUCATAN"/>
    <s v="MERIDA"/>
    <s v="MERIDA"/>
    <n v="75"/>
    <x v="1"/>
    <n v="16"/>
  </r>
  <r>
    <x v="1"/>
    <s v="221-01-0119 COL. NUEVA REFORMA AGRARIA CALLE 138-B X 79-A Y 81 CONSTRUCCION DE GUARNICIONES Y BANQUETAS"/>
    <n v="69382.77"/>
    <s v="YUCATAN"/>
    <s v="MERIDA"/>
    <s v="MERIDA"/>
    <n v="111"/>
    <x v="1"/>
    <n v="91"/>
  </r>
  <r>
    <x v="1"/>
    <s v="221-01-0242 COL. NUEVA SAN JOSE TECOH CALLE 1161 DIAGONAL X 179 Y 181 LADO SUR CONSTRUCCION DE GUARNICIONES Y BANQUETAS"/>
    <n v="46880.25"/>
    <s v="YUCATAN"/>
    <s v="MERIDA"/>
    <s v="MERIDA"/>
    <n v="75"/>
    <x v="1"/>
    <n v="85"/>
  </r>
  <r>
    <x v="1"/>
    <s v="221-01-0585 COM. DZIDZILCHE CALLE 27 X 18 Y 20, 27 X 20 Y 22 CONSTRUCCION DE GUARNICIONES Y BANQUETAS"/>
    <n v="291282.62"/>
    <s v="YUCATAN"/>
    <s v="MERIDA"/>
    <s v="DZIDZILCHE"/>
    <n v="466"/>
    <x v="1"/>
    <n v="35"/>
  </r>
  <r>
    <x v="1"/>
    <s v="221-01-0582 COM. DZIDZILCHE CALLE 25 X 18 AL ORIENTE HASTA LA CASA DE ANA ROSA DORANTES NOVELO CONSTRUCCION DE GUARNICIONES Y BANQUETAS"/>
    <n v="100011.2"/>
    <s v="YUCATAN"/>
    <s v="MERIDA"/>
    <s v="DZIDZILCHE"/>
    <n v="160"/>
    <x v="1"/>
    <n v="16"/>
  </r>
  <r>
    <x v="2"/>
    <s v="221-01-0406 COL. LEANDRO VALLE CALLE 39 X 10 ORIENTE Y 12 ORIENTE CONSTRUCCION DE SISTEMA DE DRENAJE PLUVIAL"/>
    <n v="99019.92"/>
    <s v="YUCATAN"/>
    <s v="MERIDA"/>
    <s v="MERIDA"/>
    <n v="4"/>
    <x v="2"/>
    <n v="27"/>
  </r>
  <r>
    <x v="2"/>
    <s v="221-01-0434 COL. LEANDRO VALLE CALLE 39 X 6 ORIENTE Y 8 ORIENTE CONSTRUCCION DE SISTEMA DE DRENAJE PLUVIAL"/>
    <n v="99019.92"/>
    <s v="YUCATAN"/>
    <s v="MERIDA"/>
    <s v="MERIDA"/>
    <n v="4"/>
    <x v="2"/>
    <n v="16"/>
  </r>
  <r>
    <x v="2"/>
    <s v="221-01-0255 COL. NUEVA REFORMA AGRARIA CALLE 138-B X 79-A Y 81 CONSTRUCCION DE SISTEMA DE DRENAJE PLUVIAL"/>
    <n v="49509.96"/>
    <s v="YUCATAN"/>
    <s v="MERIDA"/>
    <s v="MERIDA"/>
    <n v="2"/>
    <x v="2"/>
    <n v="91"/>
  </r>
  <r>
    <x v="2"/>
    <s v="221-01-0241 COL. NUEVA SAN JOSE TECOH CALLE 161 DIAGONAL X 179 Y 181 CONSTRUCCION DE SISTEMA DE DRENAJE PLUVIAL"/>
    <n v="49509.96"/>
    <s v="YUCATAN"/>
    <s v="MERIDA"/>
    <s v="MERIDA"/>
    <n v="2"/>
    <x v="2"/>
    <n v="85"/>
  </r>
  <r>
    <x v="2"/>
    <s v="221-01-0581 COM. DZIDZILCHE CALLE 25 X 18 AL ORIENTE HASTA LA CASA DE ANA ROSA DORANTES NOVELO CONSTRUCCION DE SISTEMA DE DRENAJE PLUVIAL"/>
    <n v="99019.92"/>
    <s v="YUCATAN"/>
    <s v="MERIDA"/>
    <s v="DZIDZILCHE"/>
    <n v="4"/>
    <x v="2"/>
    <n v="16"/>
  </r>
  <r>
    <x v="2"/>
    <s v="221-01-0584 COM. DZIDZILCHE CALLE 27 X 18 Y 20, 27 X 20 Y 22 CONSTRUCCION DE SISTEMA DE DRENAJE PLUVIAL"/>
    <n v="198039.84"/>
    <s v="YUCATAN"/>
    <s v="MERIDA"/>
    <s v="DZIDZILCHE"/>
    <n v="8"/>
    <x v="2"/>
    <n v="35"/>
  </r>
  <r>
    <x v="2"/>
    <s v="221-01-0570 COM. SIERRA PAPACAL CALLE 11 X 12 Y 16 CONSTRUCCION DE SISTEMA DE DRENAJE PLUVIAL"/>
    <n v="148529.88"/>
    <s v="YUCATAN"/>
    <s v="MERIDA"/>
    <s v="SIERRA PAPACAL"/>
    <n v="6"/>
    <x v="2"/>
    <n v="12"/>
  </r>
  <r>
    <x v="2"/>
    <s v="221-01-0467 COM. TAMANCHE CALLE 25 X 20 Y 22 CONSTRUCCION DE SISTEMA DE DRENAJE PLUVIAL"/>
    <n v="49509.96"/>
    <s v="YUCATAN"/>
    <s v="MERIDA"/>
    <s v="TAMANCHE"/>
    <n v="2"/>
    <x v="2"/>
    <n v="11"/>
  </r>
  <r>
    <x v="0"/>
    <s v="221-02-0133 COM. CHALMUCH CALLE 21 CARRETERA CHALMUCH-SUSULA X 14 DE CHALMUCH HASTA EL RELLENO SANITARIO DEL MUNICIPIO DE MERIDA AMPLIACION DE ALUMBRADO PUBLICO"/>
    <n v="2396988"/>
    <s v="YUCATAN"/>
    <s v="MERIDA"/>
    <s v="CHALMUCH"/>
    <n v="1800"/>
    <x v="0"/>
    <n v="484"/>
  </r>
  <r>
    <x v="0"/>
    <s v="221-02-0053 COM. ONCAN CALLE 22 X 27 Y 29, 27 X 20 Y 22, 27 X 22 Y 24, 22 X 27 Y 25, 27 X 20 Y 18, 27 X 18 Y 16, 18 X 27 Y 25, 18 X 27 Y 29 AMPLIACION DE RED ELECTRICA"/>
    <n v="349633.54"/>
    <s v="YUCATAN"/>
    <s v="MERIDA"/>
    <s v="ONCAN"/>
    <n v="123.1"/>
    <x v="0"/>
    <n v="16"/>
  </r>
  <r>
    <x v="0"/>
    <s v="221-02-0020 FRACC. PEDREGALES DE LINDAVISTA CALLE 21 X 44-A Y 44-B DIAGONAL, 44-B DIAGONAL X 21 Y 44-C AMPLIACION DE RED ELECTRICA"/>
    <n v="482840.8"/>
    <s v="YUCATAN"/>
    <s v="MERIDA"/>
    <s v="MERIDA"/>
    <n v="170"/>
    <x v="0"/>
    <n v="45"/>
  </r>
  <r>
    <x v="1"/>
    <s v="221-02-0017 COL. EL PORVENIR CALLE 136 X 41-B Y 43 CONSTRUCCION DE GUARNICIONES Y BANQUETAS"/>
    <n v="67507.56"/>
    <s v="YUCATAN"/>
    <s v="MERIDA"/>
    <s v="MERIDA"/>
    <n v="108"/>
    <x v="1"/>
    <n v="53"/>
  </r>
  <r>
    <x v="1"/>
    <s v="221-02-0050 COL. NUEVA SAN JOSE TECOH CALLE 161 DIAGONAL X 181 Y 183 LADO SUR CONSTRUCCION DE GUARNICIONES Y BANQUETAS"/>
    <n v="70320.38"/>
    <s v="YUCATAN"/>
    <s v="MERIDA"/>
    <s v="MERIDA"/>
    <n v="112.5"/>
    <x v="1"/>
    <n v="140"/>
  </r>
  <r>
    <x v="1"/>
    <s v="221-02-0030 COM. TAMANCHE CONOCIDA COMO CALLE 21 X ENTRONQUE CARRETERA MERIDA-PROGRESO Y 14 CONSTRUCCION DE GUARNICIONES Y BANQUETAS"/>
    <n v="888380.74"/>
    <s v="YUCATAN"/>
    <s v="MERIDA"/>
    <s v="TAMANCHE"/>
    <n v="1421.25"/>
    <x v="1"/>
    <n v="587"/>
  </r>
  <r>
    <x v="2"/>
    <s v="221-02-0016 COL. EL PORVENIR CALLE 136 X 41-B Y 43 CONSTRUCCION DE SISTEMA DE DRENAJE PLUVIAL"/>
    <n v="49509.96"/>
    <s v="YUCATAN"/>
    <s v="MERIDA"/>
    <s v="MERIDA"/>
    <n v="2"/>
    <x v="2"/>
    <n v="53"/>
  </r>
  <r>
    <x v="2"/>
    <s v="221-02-0049 COL. NUEVA SAN JOSE TECOH CALLE 161 DIAGONAL X 181 Y 183 CONSTRUCCION DE SISTEMA DE DRENAJE PLUVIAL"/>
    <n v="99019.92"/>
    <s v="YUCATAN"/>
    <s v="MERIDA"/>
    <s v="MERIDA"/>
    <n v="4"/>
    <x v="2"/>
    <n v="140"/>
  </r>
  <r>
    <x v="2"/>
    <s v="221-02-0029 COM. TAMANCHE CONOCIDA COMO CALLE 21 X ENTRONQUE CARRETERA MERIDA-PROGRESO Y 14 CONSTRUCCION DE SISTEMA DE DRENAJE PLUVIAL"/>
    <n v="643629.48"/>
    <s v="YUCATAN"/>
    <s v="MERIDA"/>
    <s v="TAMANCHE"/>
    <n v="26"/>
    <x v="2"/>
    <n v="587"/>
  </r>
  <r>
    <x v="2"/>
    <s v="221-02-0128 COM. XCANATUN CALLE 19 X 22 Y 24 CONSTRUCCION DE SISTEMA DE DRENAJE PLUVIAL"/>
    <n v="99019.92"/>
    <s v="YUCATAN"/>
    <s v="MERIDA"/>
    <s v="XCANATUN"/>
    <n v="4"/>
    <x v="2"/>
    <n v="14"/>
  </r>
  <r>
    <x v="2"/>
    <s v="221-02-0130 COM. XCANATUN CALLE 24 X 13 Y 17 CONSTRUCCION DE SISTEMA DE DRENAJE PLUVIAL"/>
    <n v="297059.76"/>
    <s v="YUCATAN"/>
    <s v="MERIDA"/>
    <s v="XCANATUN"/>
    <n v="12"/>
    <x v="2"/>
    <n v="4"/>
  </r>
  <r>
    <x v="3"/>
    <s v="221-02-0132 COM. DZOYAXCHE CALLE 25-A TABLAJE 35146 X 20 Y 22 REHABILITACION DE PARQUE"/>
    <n v="1500000"/>
    <s v="YUCATAN"/>
    <s v="MERIDA"/>
    <s v="DZOYAXCHE"/>
    <n v="1"/>
    <x v="2"/>
    <n v="454"/>
  </r>
  <r>
    <x v="3"/>
    <s v="221-02-0193 COM. ONCAN CALLE 20 # 72 X 19 REHABILITACION DE PARQUE"/>
    <n v="1500000"/>
    <s v="YUCATAN"/>
    <s v="MERIDA"/>
    <s v="ONCAN"/>
    <n v="1"/>
    <x v="2"/>
    <n v="610"/>
  </r>
  <r>
    <x v="3"/>
    <s v="221-02-0194 COM. TIXCACAL CALLE 21 TABLAJE 41739 X 18 Y 20 CONSTRUCCION DE PARQUE"/>
    <n v="1500000"/>
    <s v="YUCATAN"/>
    <s v="MERIDA"/>
    <s v="TIXCACAL"/>
    <n v="1"/>
    <x v="2"/>
    <n v="881"/>
  </r>
  <r>
    <x v="0"/>
    <s v="221-03-0197 COL. MIL PIEDRAS CALLE 58 X 65 AL SUR HASTA LA CASA DE LUIS FABIAN KANTUN TZUC, 65 X 58 Y 60 COMPLEMENTO AMPLIACION DE RED ELECTRICA"/>
    <n v="275503.28000000003"/>
    <s v="YUCATAN"/>
    <s v="MERIDA"/>
    <s v="MERIDA"/>
    <n v="97"/>
    <x v="0"/>
    <n v="15"/>
  </r>
  <r>
    <x v="0"/>
    <s v="221-03-0161 COL. SAN IDELFONSO CONOCIDA COMO CALLE 54 X 35-A (AV CARRETERA A FRACC GRAN SANTA FE NORTE II) AL SUR HASTA LA CASA DE CONSUELO MARIN MORA (TABLAJE 36178) AMPLIACION DE RED ELECTRICA"/>
    <n v="4266040.4800000004"/>
    <s v="YUCATAN"/>
    <s v="MERIDA"/>
    <s v="MERIDA"/>
    <n v="1502"/>
    <x v="0"/>
    <n v="94"/>
  </r>
  <r>
    <x v="0"/>
    <s v="221-03-0186 COM. CHABLEKAL CONOCIDA COMO CALLE 31-A X 20-A HACIA EL ORIENTE HASTA LA CASA DE OSCAR M. LEAL GUZMAN AMPLIACION DE RED ELECTRICA"/>
    <n v="681657.6"/>
    <s v="YUCATAN"/>
    <s v="MERIDA"/>
    <s v="CHABLEKAL"/>
    <n v="240"/>
    <x v="0"/>
    <n v="23"/>
  </r>
  <r>
    <x v="0"/>
    <s v="221-03-0002 COM. CHOLUL CALLE 24 X 39 Y 41, 41 X 22-A Y 24 AMPLIACION DE RED ELECTRICA"/>
    <n v="635361.68000000005"/>
    <s v="YUCATAN"/>
    <s v="MERIDA"/>
    <s v="CHOLUL"/>
    <n v="223.7"/>
    <x v="0"/>
    <n v="14"/>
  </r>
  <r>
    <x v="0"/>
    <s v="221-03-0188 COM. DZUNUNCAN CONOCIDA COMO CALLE 17 X 24 AL PONIENTE HASTA LA CASA DE CESAR ZAPATA PARRA, CALLE 24 X 17 Y 19 COMPLEMENTO, CALLE 24 X 15 Y 17 COMPLEMENTO AMPLIACION DE RED ELECTRICA"/>
    <n v="477160.32"/>
    <s v="YUCATAN"/>
    <s v="MERIDA"/>
    <s v="DZUNUNCAN"/>
    <n v="168"/>
    <x v="0"/>
    <n v="22"/>
  </r>
  <r>
    <x v="0"/>
    <s v="221-03-0111 COM. SAN PEDRO CHIMAY CONOCIDA COMO CALLE 24-A PRIVADA X 15 CARRETERA A TAHDZIBICHEN AMPLIACION DE RED ELECTRICA"/>
    <n v="487101.16000000003"/>
    <s v="YUCATAN"/>
    <s v="MERIDA"/>
    <s v="SAN PEDRO CHIMAY"/>
    <n v="171.5"/>
    <x v="0"/>
    <n v="11"/>
  </r>
  <r>
    <x v="0"/>
    <s v="221-03-0052 COM. SITPACH CONOCIDA COMO CALLE 4 X 11 AL NORTE HASTA LA CASA DE GUSTAVO DZUL CEN COMPLEMENTO AMPLIACION DE RED ELECTRICA"/>
    <n v="710060"/>
    <s v="YUCATAN"/>
    <s v="MERIDA"/>
    <s v="SITPACH"/>
    <n v="250"/>
    <x v="0"/>
    <n v="7"/>
  </r>
  <r>
    <x v="0"/>
    <s v="221-03-0171 COM. XCUNYA CONOCIDA COMO CALLE 27 X 24 AL PONIENTE HASTA LA CASA DE JACINTO CHALE EUAN AMPLIACION DE RED ELECTRICA"/>
    <n v="866273.20000000007"/>
    <s v="YUCATAN"/>
    <s v="MERIDA"/>
    <s v="XCUNYA"/>
    <n v="305"/>
    <x v="0"/>
    <n v="12"/>
  </r>
  <r>
    <x v="0"/>
    <s v="221-03-0180 COM. XMATKUIL CALLE 52-A X 227 AL NORTE HASTA LA CASA DE ANGEL RAFAEL PECH RICALDE AMPLIACION DE RED ELECTRICA"/>
    <n v="130651.04000000001"/>
    <s v="YUCATAN"/>
    <s v="MERIDA"/>
    <s v="XMATKUIL"/>
    <n v="46"/>
    <x v="0"/>
    <n v="2"/>
  </r>
  <r>
    <x v="1"/>
    <s v="221-03-0170 COL. SUSULA XOCLAN CALLE 79-A X 136-B Y 138 CONSTRUCCION DE GUARNICIONES Y BANQUETAS"/>
    <n v="198772.26"/>
    <s v="YUCATAN"/>
    <s v="MERIDA"/>
    <s v="MERIDA"/>
    <n v="318"/>
    <x v="1"/>
    <n v="19"/>
  </r>
  <r>
    <x v="1"/>
    <s v="221-03-0295 COM. CHALMUCH CALLE 17 X 20 Y 22 CONSTRUCCION DE GUARNICIONES Y BANQUETAS"/>
    <n v="140015.67999999999"/>
    <s v="YUCATAN"/>
    <s v="MERIDA"/>
    <s v="CHALMUCH"/>
    <n v="224"/>
    <x v="1"/>
    <n v="22"/>
  </r>
  <r>
    <x v="1"/>
    <s v="221-03-0192 COM. TAHDZIBICHEN CALLE 46 X 51 Y 53 CONSTRUCCION DE GUARNICIONES Y BANQUETAS"/>
    <n v="83446.850000000006"/>
    <s v="YUCATAN"/>
    <s v="MERIDA"/>
    <s v="TAHDZIBICHEN"/>
    <n v="133.5"/>
    <x v="1"/>
    <n v="17"/>
  </r>
  <r>
    <x v="1"/>
    <s v="221-03-0001 FRACC. PASEOS DE CHENKU CALLE 15-A X 44-C Y 48 LADO NORTE CONSTRUCCION DE GUARNICIONES Y BANQUETAS"/>
    <n v="178144.95"/>
    <s v="YUCATAN"/>
    <s v="MERIDA"/>
    <s v="MERIDA"/>
    <n v="285"/>
    <x v="1"/>
    <n v="54"/>
  </r>
  <r>
    <x v="2"/>
    <s v="221-03-0169 COL. SUSULA XOCLAN CALLE 79-A X 136-B Y 138 CONSTRUCCION DE SISTEMA DE DRENAJE PLUVIAL"/>
    <n v="99019.92"/>
    <s v="YUCATAN"/>
    <s v="MERIDA"/>
    <s v="MERIDA"/>
    <n v="4"/>
    <x v="2"/>
    <n v="19"/>
  </r>
  <r>
    <x v="2"/>
    <s v="221-03-0189 COM. CHALMUCH CONOCIDA COMO CALLE 26-A X 21 AL SUR HASTA LA CASA DE MARGARITA DE GUADALUPE REYNA SANCHEZ CONSTRUCCION DE SISTEMA DE DRENAJE PLUVIAL"/>
    <n v="49509.96"/>
    <s v="YUCATAN"/>
    <s v="MERIDA"/>
    <s v="CHALMUCH"/>
    <n v="2"/>
    <x v="2"/>
    <n v="7"/>
  </r>
  <r>
    <x v="2"/>
    <s v="221-03-0054 COM. CHICHI SUAREZ CALLE 15-DIAGONAL X 12 Y 14, 14 X 15-DIAGONAL Y 23 CONSTRUCCION DE SISTEMA DE DRENAJE PLUVIAL"/>
    <n v="148529.88"/>
    <s v="YUCATAN"/>
    <s v="MERIDA"/>
    <s v="MERIDA"/>
    <n v="6"/>
    <x v="2"/>
    <n v="259"/>
  </r>
  <r>
    <x v="2"/>
    <s v="221-03-0194 COM. SAN JOSE TZAL CALLE 21 X 10 AL ORIENTE HASTA LA CASA DE NAYELY CEN CANCHE (COMPLEMENTO) CONSTRUCCION DE SISTEMA DE DRENAJE PLUVIAL"/>
    <n v="396079.68"/>
    <s v="YUCATAN"/>
    <s v="MERIDA"/>
    <s v="SAN JOSE TZAL"/>
    <n v="16"/>
    <x v="2"/>
    <n v="49"/>
  </r>
  <r>
    <x v="2"/>
    <s v="221-03-0131 COM. SIERRA PAPACAL CALLE 10 X 17 Y 17-A CONSTRUCCION DE SISTEMA DE DRENAJE PLUVIAL"/>
    <n v="99019.92"/>
    <s v="YUCATAN"/>
    <s v="MERIDA"/>
    <s v="SIERRA PAPACAL"/>
    <n v="4"/>
    <x v="2"/>
    <n v="9"/>
  </r>
  <r>
    <x v="2"/>
    <s v="221-03-0191 COM. TAHDZIBICHEN CALLE 46 X 51 Y 53 CONSTRUCCION DE SISTEMA DE DRENAJE PLUVIAL"/>
    <n v="49509.96"/>
    <s v="YUCATAN"/>
    <s v="MERIDA"/>
    <s v="TAHDZIBICHEN"/>
    <n v="2"/>
    <x v="2"/>
    <n v="17"/>
  </r>
  <r>
    <x v="2"/>
    <s v="221-03-0109 COM. TIXCACAL CONOCIDA COMO CALLE 26 X 19 AL NORTE HASTA LA CASA DE JESUS EMANUEL CUA MARTIN CONSTRUCCION DE SISTEMA DE DRENAJE PLUVIAL"/>
    <n v="99019.92"/>
    <s v="YUCATAN"/>
    <s v="MERIDA"/>
    <s v="TIXCACAL"/>
    <n v="4"/>
    <x v="2"/>
    <n v="19"/>
  </r>
  <r>
    <x v="2"/>
    <s v="221-03-0129 COM. XCUNYA CONOCIDA COMO CALLE 22 X 21 AL SUR HASTA LA CASA DE MARTHA MARIA CAUICH CASTRO CONSTRUCCION DE SISTEMA DE DRENAJE PLUVIAL"/>
    <n v="99019.92"/>
    <s v="YUCATAN"/>
    <s v="MERIDA"/>
    <s v="XCUNYA"/>
    <n v="4"/>
    <x v="2"/>
    <n v="66"/>
  </r>
  <r>
    <x v="2"/>
    <s v="221-03-0176 COM. XMATKUIL CALLE 52 X 215 Y 217, 217 X 52 Y 52-A CONSTRUCCION DE SISTEMA DE DRENAJE PLUVIAL"/>
    <n v="198039.84"/>
    <s v="YUCATAN"/>
    <s v="MERIDA"/>
    <s v="XMATKUIL"/>
    <n v="8"/>
    <x v="2"/>
    <n v="32"/>
  </r>
  <r>
    <x v="2"/>
    <s v="221-03-0296 COM. XMATKUIL CALLE 233-A X 50 Y 50-E, 233-A X 50-E Y 52 CONSTRUCCION DE SISTEMA DE DRENAJE PLUVIAL"/>
    <n v="198039.84"/>
    <s v="YUCATAN"/>
    <s v="MERIDA"/>
    <s v="XMATKUIL"/>
    <n v="8"/>
    <x v="2"/>
    <n v="18"/>
  </r>
  <r>
    <x v="4"/>
    <s v="221-03-0021 COM. XMATKUIL CALLE 56 S/N X 221 Y 219 CONSTRUCCION DE TANQUE SEPTICO PARA SANITARIO"/>
    <n v="45515.279599999994"/>
    <s v="YUCATAN"/>
    <s v="MERIDA"/>
    <s v="XMATKUIL"/>
    <n v="1"/>
    <x v="2"/>
    <n v="2"/>
  </r>
  <r>
    <x v="4"/>
    <s v="221-03-0014 COM. XMATKUIL CALLE 233-A S/N X 50-E Y 52 CONSTRUCCION DE TANQUE SEPTICO PARA SANITARIO"/>
    <n v="45515.279599999994"/>
    <s v="YUCATAN"/>
    <s v="MERIDA"/>
    <s v="XMATKUIL"/>
    <n v="1"/>
    <x v="2"/>
    <n v="4"/>
  </r>
  <r>
    <x v="4"/>
    <s v="221-03-0003 COM. TIXCACAL CALLE 23 S/N X 16 Y 18 CONSTRUCCION DE TECHO FIRME"/>
    <n v="136789.70919600001"/>
    <s v="YUCATAN"/>
    <s v="MERIDA"/>
    <s v="TIXCACAL"/>
    <n v="1"/>
    <x v="2"/>
    <n v="3"/>
  </r>
  <r>
    <x v="1"/>
    <s v="221-03-0173 COM. DZUNUNCAN CALLE 22-A X 19-A Y 21 REHABILITACION DE CALLE"/>
    <n v="134290.23000000001"/>
    <s v="YUCATAN"/>
    <s v="MERIDA"/>
    <s v="DZUNUNCAN"/>
    <n v="437.1"/>
    <x v="1"/>
    <n v="19"/>
  </r>
  <r>
    <x v="1"/>
    <s v="221-03-0166 COM. DZUNUNCAN CALLE 29 X 20 Y 22, 29 X 22 Y 24 REHABILITACION DE CALLE"/>
    <n v="471797.75"/>
    <s v="YUCATAN"/>
    <s v="MERIDA"/>
    <s v="DZUNUNCAN"/>
    <n v="1535.65"/>
    <x v="1"/>
    <n v="51"/>
  </r>
  <r>
    <x v="3"/>
    <s v="REHABILITACION Y CONSTRUCCION DE PARQUES"/>
    <n v="32579881.670000002"/>
    <s v="YUCATAN"/>
    <s v="MERIDA"/>
    <s v="DIVERSAS LOCALIDADES"/>
    <n v="11"/>
    <x v="2"/>
    <n v="13388"/>
  </r>
  <r>
    <x v="0"/>
    <s v="AMPLIACION DE RED ELECTRICA"/>
    <n v="5794780"/>
    <s v="YUCATAN"/>
    <s v="MERIDA"/>
    <s v="DIVERSAS LOCALIDADES"/>
    <n v="2000"/>
    <x v="0"/>
    <n v="360"/>
  </r>
  <r>
    <x v="5"/>
    <s v="AMPLIACION DE AGUA POTABLE"/>
    <n v="1615520"/>
    <s v="YUCATAN"/>
    <s v="MERIDA"/>
    <s v="DIVERSAS LOCALIDADES"/>
    <n v="2000"/>
    <x v="0"/>
    <n v="390"/>
  </r>
  <r>
    <x v="1"/>
    <s v="CONSTRUCCION Y REHABILITACION DE CALLES, CARRETERAS Y  BANQUETAS"/>
    <n v="47574621.821603999"/>
    <s v="YUCATAN"/>
    <s v="MERIDA"/>
    <s v="DIVERSAS LOCALIDADES"/>
    <n v="88407.101999999999"/>
    <x v="1"/>
    <n v="3600"/>
  </r>
  <r>
    <x v="2"/>
    <s v="CONSTRUCCION DE SISTEMA DE DRENAJE PLUVIAL"/>
    <n v="6974489.3100000005"/>
    <s v="YUCATAN"/>
    <s v="MERIDA"/>
    <s v="DIVERSAS LOCALIDADES"/>
    <n v="251"/>
    <x v="2"/>
    <n v="3614"/>
  </r>
  <r>
    <x v="4"/>
    <s v="MEJORAMIENTO DE VIVIENDA"/>
    <n v="151309783.49000001"/>
    <s v="YUCATAN"/>
    <s v="MERIDA"/>
    <s v="DIVERSAS LOCALIDADES"/>
    <n v="1159"/>
    <x v="2"/>
    <n v="4172"/>
  </r>
  <r>
    <x v="6"/>
    <s v="PRODIM 32132 REFORZAMIENTO DE LA INFRAESTRUCTURA DIGITAL DEL AYUNTAMIENTO DE MERIDA CALLE 62  S/N X 61 Y 63 COL. CENTRO"/>
    <n v="5549653.1000000006"/>
    <s v="YUCATAN"/>
    <s v="MERIDA"/>
    <s v="MERIDA"/>
    <n v="1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5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compact="0" compactData="0" multipleFieldFilters="0">
  <location ref="A3:E11" firstHeaderRow="0" firstDataRow="1" firstDataCol="2"/>
  <pivotFields count="9">
    <pivotField axis="axisRow" compact="0" outline="0" showAll="0" defaultSubtotal="0">
      <items count="7">
        <item x="5"/>
        <item x="0"/>
        <item x="2"/>
        <item x="1"/>
        <item x="4"/>
        <item x="6"/>
        <item x="3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dataField="1" compact="0" numFmtId="43" outline="0" showAll="0"/>
    <pivotField axis="axisRow" compact="0" outline="0" showAll="0">
      <items count="5">
        <item m="1" x="3"/>
        <item x="1"/>
        <item x="0"/>
        <item x="2"/>
        <item t="default"/>
      </items>
    </pivotField>
    <pivotField dataField="1" compact="0" outline="0" showAll="0"/>
  </pivotFields>
  <rowFields count="2">
    <field x="0"/>
    <field x="7"/>
  </rowFields>
  <rowItems count="8">
    <i>
      <x/>
      <x v="2"/>
    </i>
    <i>
      <x v="1"/>
      <x v="2"/>
    </i>
    <i>
      <x v="2"/>
      <x v="3"/>
    </i>
    <i>
      <x v="3"/>
      <x v="1"/>
    </i>
    <i>
      <x v="4"/>
      <x v="3"/>
    </i>
    <i>
      <x v="5"/>
      <x v="3"/>
    </i>
    <i>
      <x v="6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METAS" fld="6" baseField="7" baseItem="3" numFmtId="165"/>
    <dataField name="Suma de COSTO" fld="2" baseField="7" baseItem="3" numFmtId="165"/>
    <dataField name="Suma de BENEFICIARIOS" fld="8" baseField="7" baseItem="3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showGridLines="0" tabSelected="1"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7109375" customWidth="1"/>
    <col min="2" max="2" width="16" customWidth="1"/>
    <col min="4" max="4" width="14.5703125" customWidth="1"/>
    <col min="5" max="5" width="13.85546875" customWidth="1"/>
    <col min="6" max="6" width="9.7109375" customWidth="1"/>
    <col min="7" max="7" width="6.140625" customWidth="1"/>
    <col min="9" max="9" width="14.28515625" customWidth="1"/>
    <col min="10" max="10" width="16.85546875" customWidth="1"/>
  </cols>
  <sheetData>
    <row r="1" spans="1:10" x14ac:dyDescent="0.25">
      <c r="A1" s="44" t="s">
        <v>110</v>
      </c>
      <c r="B1" s="44"/>
      <c r="C1" s="44"/>
      <c r="D1" s="44"/>
      <c r="E1" s="44"/>
      <c r="F1" s="44"/>
      <c r="G1" s="44"/>
      <c r="H1" s="44"/>
    </row>
    <row r="2" spans="1:10" x14ac:dyDescent="0.25">
      <c r="A2" s="44" t="s">
        <v>111</v>
      </c>
      <c r="B2" s="44"/>
      <c r="C2" s="44"/>
      <c r="D2" s="44"/>
      <c r="E2" s="44"/>
      <c r="F2" s="44"/>
      <c r="G2" s="44"/>
      <c r="H2" s="44"/>
    </row>
    <row r="3" spans="1:10" x14ac:dyDescent="0.25">
      <c r="A3" s="44" t="s">
        <v>112</v>
      </c>
      <c r="B3" s="44"/>
      <c r="C3" s="44"/>
      <c r="D3" s="44"/>
      <c r="E3" s="44"/>
      <c r="F3" s="44"/>
      <c r="G3" s="44"/>
      <c r="H3" s="44"/>
    </row>
    <row r="4" spans="1:10" x14ac:dyDescent="0.25">
      <c r="A4" s="44" t="s">
        <v>113</v>
      </c>
      <c r="B4" s="44"/>
      <c r="C4" s="44"/>
      <c r="D4" s="44"/>
      <c r="E4" s="44"/>
      <c r="F4" s="44"/>
      <c r="G4" s="44"/>
      <c r="H4" s="44"/>
    </row>
    <row r="6" spans="1:10" x14ac:dyDescent="0.25">
      <c r="A6" s="32" t="s">
        <v>114</v>
      </c>
      <c r="B6" s="33"/>
      <c r="C6" s="33"/>
      <c r="D6" s="33"/>
      <c r="E6" s="33"/>
      <c r="F6" s="33"/>
      <c r="G6" s="33"/>
      <c r="H6" s="34"/>
      <c r="I6" s="10"/>
    </row>
    <row r="7" spans="1:10" x14ac:dyDescent="0.25">
      <c r="A7" s="36" t="s">
        <v>109</v>
      </c>
      <c r="B7" s="37"/>
      <c r="C7" s="37"/>
      <c r="D7" s="37"/>
      <c r="E7" s="37"/>
      <c r="F7" s="37"/>
      <c r="G7" s="37"/>
      <c r="H7" s="38"/>
      <c r="I7" s="7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</row>
    <row r="9" spans="1:10" x14ac:dyDescent="0.25">
      <c r="A9" s="1"/>
      <c r="B9" s="2"/>
      <c r="C9" s="1"/>
      <c r="D9" s="1"/>
      <c r="E9" s="3" t="s">
        <v>30</v>
      </c>
      <c r="F9" s="39">
        <f>SUM(B13:B81)</f>
        <v>277482655.00000006</v>
      </c>
      <c r="G9" s="39"/>
      <c r="H9" s="39"/>
      <c r="I9" s="8"/>
      <c r="J9" s="6"/>
    </row>
    <row r="10" spans="1:10" ht="15.75" thickBot="1" x14ac:dyDescent="0.3">
      <c r="A10" s="1"/>
      <c r="B10" s="2"/>
      <c r="C10" s="1"/>
      <c r="D10" s="1"/>
      <c r="E10" s="3"/>
      <c r="F10" s="9"/>
      <c r="G10" s="9"/>
      <c r="H10" s="9"/>
      <c r="I10" s="8"/>
      <c r="J10" s="6"/>
    </row>
    <row r="11" spans="1:10" ht="16.5" thickTop="1" thickBot="1" x14ac:dyDescent="0.3">
      <c r="A11" s="35" t="s">
        <v>1</v>
      </c>
      <c r="B11" s="35" t="s">
        <v>2</v>
      </c>
      <c r="C11" s="11" t="s">
        <v>0</v>
      </c>
      <c r="D11" s="12"/>
      <c r="E11" s="12"/>
      <c r="F11" s="40" t="s">
        <v>6</v>
      </c>
      <c r="G11" s="41"/>
      <c r="H11" s="35" t="s">
        <v>7</v>
      </c>
    </row>
    <row r="12" spans="1:10" ht="16.5" thickTop="1" thickBot="1" x14ac:dyDescent="0.3">
      <c r="A12" s="35"/>
      <c r="B12" s="35"/>
      <c r="C12" s="4" t="s">
        <v>3</v>
      </c>
      <c r="D12" s="4" t="s">
        <v>4</v>
      </c>
      <c r="E12" s="4" t="s">
        <v>5</v>
      </c>
      <c r="F12" s="42"/>
      <c r="G12" s="43"/>
      <c r="H12" s="35"/>
    </row>
    <row r="13" spans="1:10" ht="24.75" thickTop="1" x14ac:dyDescent="0.25">
      <c r="A13" s="17" t="s">
        <v>36</v>
      </c>
      <c r="B13" s="25">
        <v>131408.5</v>
      </c>
      <c r="C13" s="19" t="s">
        <v>8</v>
      </c>
      <c r="D13" s="19" t="s">
        <v>9</v>
      </c>
      <c r="E13" s="15" t="s">
        <v>9</v>
      </c>
      <c r="F13" s="27">
        <v>50</v>
      </c>
      <c r="G13" s="28" t="s">
        <v>32</v>
      </c>
      <c r="H13" s="14">
        <v>5</v>
      </c>
    </row>
    <row r="14" spans="1:10" ht="24" x14ac:dyDescent="0.25">
      <c r="A14" s="17" t="s">
        <v>37</v>
      </c>
      <c r="B14" s="25">
        <v>854670.58000000007</v>
      </c>
      <c r="C14" s="19" t="s">
        <v>8</v>
      </c>
      <c r="D14" s="19" t="s">
        <v>9</v>
      </c>
      <c r="E14" s="15" t="s">
        <v>26</v>
      </c>
      <c r="F14" s="27">
        <v>2279</v>
      </c>
      <c r="G14" s="28" t="s">
        <v>34</v>
      </c>
      <c r="H14" s="14">
        <v>40</v>
      </c>
    </row>
    <row r="15" spans="1:10" ht="24" x14ac:dyDescent="0.25">
      <c r="A15" s="17" t="s">
        <v>38</v>
      </c>
      <c r="B15" s="25">
        <v>288625.08</v>
      </c>
      <c r="C15" s="19" t="s">
        <v>8</v>
      </c>
      <c r="D15" s="19" t="s">
        <v>9</v>
      </c>
      <c r="E15" s="15" t="s">
        <v>26</v>
      </c>
      <c r="F15" s="27">
        <v>12</v>
      </c>
      <c r="G15" s="28" t="s">
        <v>33</v>
      </c>
      <c r="H15" s="14">
        <v>40</v>
      </c>
    </row>
    <row r="16" spans="1:10" ht="36" x14ac:dyDescent="0.25">
      <c r="A16" s="17" t="s">
        <v>56</v>
      </c>
      <c r="B16" s="25">
        <v>979882.8</v>
      </c>
      <c r="C16" s="19" t="s">
        <v>8</v>
      </c>
      <c r="D16" s="19" t="s">
        <v>9</v>
      </c>
      <c r="E16" s="15" t="s">
        <v>9</v>
      </c>
      <c r="F16" s="27">
        <v>345</v>
      </c>
      <c r="G16" s="28" t="s">
        <v>32</v>
      </c>
      <c r="H16" s="14">
        <v>39</v>
      </c>
    </row>
    <row r="17" spans="1:8" ht="48" x14ac:dyDescent="0.25">
      <c r="A17" s="17" t="s">
        <v>57</v>
      </c>
      <c r="B17" s="25">
        <v>698699.04</v>
      </c>
      <c r="C17" s="19" t="s">
        <v>8</v>
      </c>
      <c r="D17" s="19" t="s">
        <v>9</v>
      </c>
      <c r="E17" s="15" t="s">
        <v>14</v>
      </c>
      <c r="F17" s="27">
        <v>246</v>
      </c>
      <c r="G17" s="28" t="s">
        <v>32</v>
      </c>
      <c r="H17" s="14">
        <v>25</v>
      </c>
    </row>
    <row r="18" spans="1:8" ht="24" x14ac:dyDescent="0.25">
      <c r="A18" s="17" t="s">
        <v>39</v>
      </c>
      <c r="B18" s="25">
        <v>247100.88</v>
      </c>
      <c r="C18" s="19" t="s">
        <v>8</v>
      </c>
      <c r="D18" s="19" t="s">
        <v>9</v>
      </c>
      <c r="E18" s="15" t="s">
        <v>9</v>
      </c>
      <c r="F18" s="27">
        <v>87</v>
      </c>
      <c r="G18" s="28" t="s">
        <v>32</v>
      </c>
      <c r="H18" s="14">
        <v>9</v>
      </c>
    </row>
    <row r="19" spans="1:8" ht="36" x14ac:dyDescent="0.25">
      <c r="A19" s="17" t="s">
        <v>40</v>
      </c>
      <c r="B19" s="25">
        <v>193146.63</v>
      </c>
      <c r="C19" s="19" t="s">
        <v>8</v>
      </c>
      <c r="D19" s="19" t="s">
        <v>9</v>
      </c>
      <c r="E19" s="15" t="s">
        <v>9</v>
      </c>
      <c r="F19" s="27">
        <v>309</v>
      </c>
      <c r="G19" s="28" t="s">
        <v>34</v>
      </c>
      <c r="H19" s="14">
        <v>27</v>
      </c>
    </row>
    <row r="20" spans="1:8" ht="36" x14ac:dyDescent="0.25">
      <c r="A20" s="17" t="s">
        <v>41</v>
      </c>
      <c r="B20" s="25">
        <v>46880.25</v>
      </c>
      <c r="C20" s="19" t="s">
        <v>8</v>
      </c>
      <c r="D20" s="19" t="s">
        <v>9</v>
      </c>
      <c r="E20" s="15" t="s">
        <v>9</v>
      </c>
      <c r="F20" s="27">
        <v>75</v>
      </c>
      <c r="G20" s="28" t="s">
        <v>34</v>
      </c>
      <c r="H20" s="14">
        <v>16</v>
      </c>
    </row>
    <row r="21" spans="1:8" ht="24" x14ac:dyDescent="0.25">
      <c r="A21" s="17" t="s">
        <v>42</v>
      </c>
      <c r="B21" s="25">
        <v>69382.77</v>
      </c>
      <c r="C21" s="19" t="s">
        <v>8</v>
      </c>
      <c r="D21" s="19" t="s">
        <v>9</v>
      </c>
      <c r="E21" s="15" t="s">
        <v>9</v>
      </c>
      <c r="F21" s="27">
        <v>111</v>
      </c>
      <c r="G21" s="28" t="s">
        <v>34</v>
      </c>
      <c r="H21" s="14">
        <v>91</v>
      </c>
    </row>
    <row r="22" spans="1:8" ht="36" x14ac:dyDescent="0.25">
      <c r="A22" s="17" t="s">
        <v>58</v>
      </c>
      <c r="B22" s="25">
        <v>46880.25</v>
      </c>
      <c r="C22" s="19" t="s">
        <v>8</v>
      </c>
      <c r="D22" s="19" t="s">
        <v>9</v>
      </c>
      <c r="E22" s="13" t="s">
        <v>9</v>
      </c>
      <c r="F22" s="27">
        <v>75</v>
      </c>
      <c r="G22" s="28" t="s">
        <v>34</v>
      </c>
      <c r="H22" s="14">
        <v>85</v>
      </c>
    </row>
    <row r="23" spans="1:8" ht="24" x14ac:dyDescent="0.25">
      <c r="A23" s="17" t="s">
        <v>43</v>
      </c>
      <c r="B23" s="25">
        <v>291282.62</v>
      </c>
      <c r="C23" s="19" t="s">
        <v>8</v>
      </c>
      <c r="D23" s="19" t="s">
        <v>9</v>
      </c>
      <c r="E23" s="16" t="s">
        <v>15</v>
      </c>
      <c r="F23" s="27">
        <v>466</v>
      </c>
      <c r="G23" s="28" t="s">
        <v>34</v>
      </c>
      <c r="H23" s="14">
        <v>35</v>
      </c>
    </row>
    <row r="24" spans="1:8" ht="36" x14ac:dyDescent="0.25">
      <c r="A24" s="17" t="s">
        <v>44</v>
      </c>
      <c r="B24" s="25">
        <v>100011.2</v>
      </c>
      <c r="C24" s="19" t="s">
        <v>8</v>
      </c>
      <c r="D24" s="19" t="s">
        <v>9</v>
      </c>
      <c r="E24" s="15" t="s">
        <v>15</v>
      </c>
      <c r="F24" s="27">
        <v>160</v>
      </c>
      <c r="G24" s="28" t="s">
        <v>34</v>
      </c>
      <c r="H24" s="14">
        <v>16</v>
      </c>
    </row>
    <row r="25" spans="1:8" ht="36" x14ac:dyDescent="0.25">
      <c r="A25" s="17" t="s">
        <v>45</v>
      </c>
      <c r="B25" s="25">
        <v>99019.92</v>
      </c>
      <c r="C25" s="19" t="s">
        <v>8</v>
      </c>
      <c r="D25" s="19" t="s">
        <v>9</v>
      </c>
      <c r="E25" s="13" t="s">
        <v>9</v>
      </c>
      <c r="F25" s="27">
        <v>4</v>
      </c>
      <c r="G25" s="28" t="s">
        <v>33</v>
      </c>
      <c r="H25" s="14">
        <v>27</v>
      </c>
    </row>
    <row r="26" spans="1:8" ht="24" x14ac:dyDescent="0.25">
      <c r="A26" s="17" t="s">
        <v>46</v>
      </c>
      <c r="B26" s="25">
        <v>99019.92</v>
      </c>
      <c r="C26" s="19" t="s">
        <v>8</v>
      </c>
      <c r="D26" s="19" t="s">
        <v>9</v>
      </c>
      <c r="E26" s="13" t="s">
        <v>9</v>
      </c>
      <c r="F26" s="27">
        <v>4</v>
      </c>
      <c r="G26" s="28" t="s">
        <v>33</v>
      </c>
      <c r="H26" s="14">
        <v>16</v>
      </c>
    </row>
    <row r="27" spans="1:8" ht="24" x14ac:dyDescent="0.25">
      <c r="A27" s="17" t="s">
        <v>47</v>
      </c>
      <c r="B27" s="25">
        <v>49509.96</v>
      </c>
      <c r="C27" s="19" t="s">
        <v>8</v>
      </c>
      <c r="D27" s="19" t="s">
        <v>9</v>
      </c>
      <c r="E27" s="16" t="s">
        <v>9</v>
      </c>
      <c r="F27" s="27">
        <v>2</v>
      </c>
      <c r="G27" s="28" t="s">
        <v>33</v>
      </c>
      <c r="H27" s="14">
        <v>91</v>
      </c>
    </row>
    <row r="28" spans="1:8" ht="36" x14ac:dyDescent="0.25">
      <c r="A28" s="17" t="s">
        <v>48</v>
      </c>
      <c r="B28" s="25">
        <v>49509.96</v>
      </c>
      <c r="C28" s="19" t="s">
        <v>8</v>
      </c>
      <c r="D28" s="19" t="s">
        <v>9</v>
      </c>
      <c r="E28" s="15" t="s">
        <v>9</v>
      </c>
      <c r="F28" s="27">
        <v>2</v>
      </c>
      <c r="G28" s="28" t="s">
        <v>33</v>
      </c>
      <c r="H28" s="14">
        <v>85</v>
      </c>
    </row>
    <row r="29" spans="1:8" ht="36" x14ac:dyDescent="0.25">
      <c r="A29" s="17" t="s">
        <v>49</v>
      </c>
      <c r="B29" s="25">
        <v>99019.92</v>
      </c>
      <c r="C29" s="19" t="s">
        <v>8</v>
      </c>
      <c r="D29" s="19" t="s">
        <v>9</v>
      </c>
      <c r="E29" s="15" t="s">
        <v>15</v>
      </c>
      <c r="F29" s="27">
        <v>4</v>
      </c>
      <c r="G29" s="28" t="s">
        <v>33</v>
      </c>
      <c r="H29" s="14">
        <v>16</v>
      </c>
    </row>
    <row r="30" spans="1:8" ht="24" x14ac:dyDescent="0.25">
      <c r="A30" s="17" t="s">
        <v>50</v>
      </c>
      <c r="B30" s="25">
        <v>198039.84</v>
      </c>
      <c r="C30" s="19" t="s">
        <v>8</v>
      </c>
      <c r="D30" s="19" t="s">
        <v>9</v>
      </c>
      <c r="E30" s="13" t="s">
        <v>15</v>
      </c>
      <c r="F30" s="27">
        <v>8</v>
      </c>
      <c r="G30" s="28" t="s">
        <v>33</v>
      </c>
      <c r="H30" s="14">
        <v>35</v>
      </c>
    </row>
    <row r="31" spans="1:8" ht="24" x14ac:dyDescent="0.25">
      <c r="A31" s="17" t="s">
        <v>51</v>
      </c>
      <c r="B31" s="25">
        <v>148529.88</v>
      </c>
      <c r="C31" s="19" t="s">
        <v>8</v>
      </c>
      <c r="D31" s="19" t="s">
        <v>9</v>
      </c>
      <c r="E31" s="13" t="s">
        <v>20</v>
      </c>
      <c r="F31" s="27">
        <v>6</v>
      </c>
      <c r="G31" s="28" t="s">
        <v>33</v>
      </c>
      <c r="H31" s="14">
        <v>12</v>
      </c>
    </row>
    <row r="32" spans="1:8" ht="24" x14ac:dyDescent="0.25">
      <c r="A32" s="17" t="s">
        <v>52</v>
      </c>
      <c r="B32" s="25">
        <v>49509.96</v>
      </c>
      <c r="C32" s="19" t="s">
        <v>8</v>
      </c>
      <c r="D32" s="19" t="s">
        <v>9</v>
      </c>
      <c r="E32" s="13" t="s">
        <v>25</v>
      </c>
      <c r="F32" s="27">
        <v>2</v>
      </c>
      <c r="G32" s="28" t="s">
        <v>33</v>
      </c>
      <c r="H32" s="14">
        <v>11</v>
      </c>
    </row>
    <row r="33" spans="1:8" ht="48" x14ac:dyDescent="0.25">
      <c r="A33" s="17" t="s">
        <v>59</v>
      </c>
      <c r="B33" s="25">
        <v>2396988</v>
      </c>
      <c r="C33" s="19" t="s">
        <v>8</v>
      </c>
      <c r="D33" s="19" t="s">
        <v>9</v>
      </c>
      <c r="E33" s="15" t="s">
        <v>17</v>
      </c>
      <c r="F33" s="27">
        <v>1800</v>
      </c>
      <c r="G33" s="28" t="s">
        <v>32</v>
      </c>
      <c r="H33" s="14">
        <v>484</v>
      </c>
    </row>
    <row r="34" spans="1:8" ht="36" x14ac:dyDescent="0.25">
      <c r="A34" s="17" t="s">
        <v>60</v>
      </c>
      <c r="B34" s="25">
        <v>349633.54</v>
      </c>
      <c r="C34" s="19" t="s">
        <v>8</v>
      </c>
      <c r="D34" s="19" t="s">
        <v>9</v>
      </c>
      <c r="E34" s="15" t="s">
        <v>16</v>
      </c>
      <c r="F34" s="27">
        <v>123.1</v>
      </c>
      <c r="G34" s="28" t="s">
        <v>32</v>
      </c>
      <c r="H34" s="14">
        <v>16</v>
      </c>
    </row>
    <row r="35" spans="1:8" ht="36" x14ac:dyDescent="0.25">
      <c r="A35" s="17" t="s">
        <v>61</v>
      </c>
      <c r="B35" s="25">
        <v>482840.8</v>
      </c>
      <c r="C35" s="19" t="s">
        <v>8</v>
      </c>
      <c r="D35" s="19" t="s">
        <v>9</v>
      </c>
      <c r="E35" s="15" t="s">
        <v>9</v>
      </c>
      <c r="F35" s="27">
        <v>170</v>
      </c>
      <c r="G35" s="28" t="s">
        <v>32</v>
      </c>
      <c r="H35" s="14">
        <v>45</v>
      </c>
    </row>
    <row r="36" spans="1:8" ht="24" x14ac:dyDescent="0.25">
      <c r="A36" s="17" t="s">
        <v>62</v>
      </c>
      <c r="B36" s="25">
        <v>67507.56</v>
      </c>
      <c r="C36" s="19" t="s">
        <v>8</v>
      </c>
      <c r="D36" s="19" t="s">
        <v>9</v>
      </c>
      <c r="E36" s="16" t="s">
        <v>9</v>
      </c>
      <c r="F36" s="27">
        <v>108</v>
      </c>
      <c r="G36" s="28" t="s">
        <v>34</v>
      </c>
      <c r="H36" s="14">
        <v>53</v>
      </c>
    </row>
    <row r="37" spans="1:8" ht="36" x14ac:dyDescent="0.25">
      <c r="A37" s="17" t="s">
        <v>63</v>
      </c>
      <c r="B37" s="25">
        <v>70320.38</v>
      </c>
      <c r="C37" s="19" t="s">
        <v>8</v>
      </c>
      <c r="D37" s="19" t="s">
        <v>9</v>
      </c>
      <c r="E37" s="16" t="s">
        <v>9</v>
      </c>
      <c r="F37" s="27">
        <v>112.5</v>
      </c>
      <c r="G37" s="28" t="s">
        <v>34</v>
      </c>
      <c r="H37" s="14">
        <v>140</v>
      </c>
    </row>
    <row r="38" spans="1:8" ht="36" x14ac:dyDescent="0.25">
      <c r="A38" s="17" t="s">
        <v>64</v>
      </c>
      <c r="B38" s="25">
        <v>888380.74</v>
      </c>
      <c r="C38" s="19" t="s">
        <v>8</v>
      </c>
      <c r="D38" s="19" t="s">
        <v>9</v>
      </c>
      <c r="E38" s="16" t="s">
        <v>25</v>
      </c>
      <c r="F38" s="27">
        <v>1421.25</v>
      </c>
      <c r="G38" s="28" t="s">
        <v>34</v>
      </c>
      <c r="H38" s="14">
        <v>587</v>
      </c>
    </row>
    <row r="39" spans="1:8" ht="24" x14ac:dyDescent="0.25">
      <c r="A39" s="17" t="s">
        <v>65</v>
      </c>
      <c r="B39" s="25">
        <v>49509.96</v>
      </c>
      <c r="C39" s="19" t="s">
        <v>8</v>
      </c>
      <c r="D39" s="19" t="s">
        <v>9</v>
      </c>
      <c r="E39" s="16" t="s">
        <v>9</v>
      </c>
      <c r="F39" s="27">
        <v>2</v>
      </c>
      <c r="G39" s="28" t="s">
        <v>33</v>
      </c>
      <c r="H39" s="14">
        <v>53</v>
      </c>
    </row>
    <row r="40" spans="1:8" ht="36" x14ac:dyDescent="0.25">
      <c r="A40" s="17" t="s">
        <v>66</v>
      </c>
      <c r="B40" s="25">
        <v>99019.92</v>
      </c>
      <c r="C40" s="19" t="s">
        <v>8</v>
      </c>
      <c r="D40" s="19" t="s">
        <v>9</v>
      </c>
      <c r="E40" s="16" t="s">
        <v>9</v>
      </c>
      <c r="F40" s="27">
        <v>4</v>
      </c>
      <c r="G40" s="28" t="s">
        <v>33</v>
      </c>
      <c r="H40" s="14">
        <v>140</v>
      </c>
    </row>
    <row r="41" spans="1:8" ht="36" x14ac:dyDescent="0.25">
      <c r="A41" s="17" t="s">
        <v>67</v>
      </c>
      <c r="B41" s="25">
        <v>643629.48</v>
      </c>
      <c r="C41" s="19" t="s">
        <v>8</v>
      </c>
      <c r="D41" s="19" t="s">
        <v>9</v>
      </c>
      <c r="E41" s="16" t="s">
        <v>25</v>
      </c>
      <c r="F41" s="27">
        <v>26</v>
      </c>
      <c r="G41" s="28" t="s">
        <v>33</v>
      </c>
      <c r="H41" s="14">
        <v>587</v>
      </c>
    </row>
    <row r="42" spans="1:8" ht="24" x14ac:dyDescent="0.25">
      <c r="A42" s="17" t="s">
        <v>68</v>
      </c>
      <c r="B42" s="25">
        <v>99019.92</v>
      </c>
      <c r="C42" s="19" t="s">
        <v>8</v>
      </c>
      <c r="D42" s="19" t="s">
        <v>9</v>
      </c>
      <c r="E42" s="16" t="s">
        <v>26</v>
      </c>
      <c r="F42" s="27">
        <v>4</v>
      </c>
      <c r="G42" s="28" t="s">
        <v>33</v>
      </c>
      <c r="H42" s="14">
        <v>14</v>
      </c>
    </row>
    <row r="43" spans="1:8" ht="24" x14ac:dyDescent="0.25">
      <c r="A43" s="17" t="s">
        <v>69</v>
      </c>
      <c r="B43" s="25">
        <v>297059.76</v>
      </c>
      <c r="C43" s="19" t="s">
        <v>8</v>
      </c>
      <c r="D43" s="19" t="s">
        <v>9</v>
      </c>
      <c r="E43" s="16" t="s">
        <v>26</v>
      </c>
      <c r="F43" s="27">
        <v>12</v>
      </c>
      <c r="G43" s="28" t="s">
        <v>33</v>
      </c>
      <c r="H43" s="14">
        <v>4</v>
      </c>
    </row>
    <row r="44" spans="1:8" ht="24" x14ac:dyDescent="0.25">
      <c r="A44" s="17" t="s">
        <v>70</v>
      </c>
      <c r="B44" s="25">
        <v>1500000</v>
      </c>
      <c r="C44" s="19" t="s">
        <v>8</v>
      </c>
      <c r="D44" s="19" t="s">
        <v>9</v>
      </c>
      <c r="E44" s="16" t="s">
        <v>12</v>
      </c>
      <c r="F44" s="27">
        <v>1</v>
      </c>
      <c r="G44" s="28" t="s">
        <v>33</v>
      </c>
      <c r="H44" s="14">
        <v>454</v>
      </c>
    </row>
    <row r="45" spans="1:8" ht="24" x14ac:dyDescent="0.25">
      <c r="A45" s="17" t="s">
        <v>71</v>
      </c>
      <c r="B45" s="25">
        <v>1500000</v>
      </c>
      <c r="C45" s="19" t="s">
        <v>8</v>
      </c>
      <c r="D45" s="19" t="s">
        <v>9</v>
      </c>
      <c r="E45" s="15" t="s">
        <v>16</v>
      </c>
      <c r="F45" s="27">
        <v>1</v>
      </c>
      <c r="G45" s="28" t="s">
        <v>33</v>
      </c>
      <c r="H45" s="14">
        <v>610</v>
      </c>
    </row>
    <row r="46" spans="1:8" ht="24" x14ac:dyDescent="0.25">
      <c r="A46" s="17" t="s">
        <v>72</v>
      </c>
      <c r="B46" s="25">
        <v>1500000</v>
      </c>
      <c r="C46" s="19" t="s">
        <v>8</v>
      </c>
      <c r="D46" s="19" t="s">
        <v>9</v>
      </c>
      <c r="E46" s="15" t="s">
        <v>19</v>
      </c>
      <c r="F46" s="27">
        <v>1</v>
      </c>
      <c r="G46" s="28" t="s">
        <v>33</v>
      </c>
      <c r="H46" s="14">
        <v>881</v>
      </c>
    </row>
    <row r="47" spans="1:8" ht="36" x14ac:dyDescent="0.25">
      <c r="A47" s="17" t="s">
        <v>73</v>
      </c>
      <c r="B47" s="25">
        <v>275503.28000000003</v>
      </c>
      <c r="C47" s="19" t="s">
        <v>8</v>
      </c>
      <c r="D47" s="19" t="s">
        <v>9</v>
      </c>
      <c r="E47" s="15" t="s">
        <v>9</v>
      </c>
      <c r="F47" s="27">
        <v>97</v>
      </c>
      <c r="G47" s="28" t="s">
        <v>32</v>
      </c>
      <c r="H47" s="14">
        <v>15</v>
      </c>
    </row>
    <row r="48" spans="1:8" ht="48" x14ac:dyDescent="0.25">
      <c r="A48" s="17" t="s">
        <v>74</v>
      </c>
      <c r="B48" s="25">
        <v>4266040.4800000004</v>
      </c>
      <c r="C48" s="19" t="s">
        <v>8</v>
      </c>
      <c r="D48" s="19" t="s">
        <v>9</v>
      </c>
      <c r="E48" s="15" t="s">
        <v>9</v>
      </c>
      <c r="F48" s="27">
        <v>1502</v>
      </c>
      <c r="G48" s="28" t="s">
        <v>32</v>
      </c>
      <c r="H48" s="14">
        <v>94</v>
      </c>
    </row>
    <row r="49" spans="1:8" ht="36" x14ac:dyDescent="0.25">
      <c r="A49" s="17" t="s">
        <v>75</v>
      </c>
      <c r="B49" s="25">
        <v>681657.6</v>
      </c>
      <c r="C49" s="19" t="s">
        <v>8</v>
      </c>
      <c r="D49" s="19" t="s">
        <v>9</v>
      </c>
      <c r="E49" s="15" t="s">
        <v>18</v>
      </c>
      <c r="F49" s="27">
        <v>240</v>
      </c>
      <c r="G49" s="28" t="s">
        <v>32</v>
      </c>
      <c r="H49" s="14">
        <v>23</v>
      </c>
    </row>
    <row r="50" spans="1:8" ht="24" x14ac:dyDescent="0.25">
      <c r="A50" s="17" t="s">
        <v>76</v>
      </c>
      <c r="B50" s="25">
        <v>635361.68000000005</v>
      </c>
      <c r="C50" s="19" t="s">
        <v>8</v>
      </c>
      <c r="D50" s="19" t="s">
        <v>9</v>
      </c>
      <c r="E50" s="15" t="s">
        <v>27</v>
      </c>
      <c r="F50" s="27">
        <v>223.7</v>
      </c>
      <c r="G50" s="28" t="s">
        <v>32</v>
      </c>
      <c r="H50" s="14">
        <v>14</v>
      </c>
    </row>
    <row r="51" spans="1:8" ht="48" x14ac:dyDescent="0.25">
      <c r="A51" s="17" t="s">
        <v>77</v>
      </c>
      <c r="B51" s="25">
        <v>477160.32</v>
      </c>
      <c r="C51" s="19" t="s">
        <v>8</v>
      </c>
      <c r="D51" s="19" t="s">
        <v>9</v>
      </c>
      <c r="E51" s="15" t="s">
        <v>13</v>
      </c>
      <c r="F51" s="27">
        <v>168</v>
      </c>
      <c r="G51" s="28" t="s">
        <v>32</v>
      </c>
      <c r="H51" s="14">
        <v>22</v>
      </c>
    </row>
    <row r="52" spans="1:8" ht="36" x14ac:dyDescent="0.25">
      <c r="A52" s="17" t="s">
        <v>78</v>
      </c>
      <c r="B52" s="25">
        <v>487101.16000000003</v>
      </c>
      <c r="C52" s="19" t="s">
        <v>8</v>
      </c>
      <c r="D52" s="19" t="s">
        <v>9</v>
      </c>
      <c r="E52" s="13" t="s">
        <v>24</v>
      </c>
      <c r="F52" s="27">
        <v>171.5</v>
      </c>
      <c r="G52" s="28" t="s">
        <v>32</v>
      </c>
      <c r="H52" s="14">
        <v>11</v>
      </c>
    </row>
    <row r="53" spans="1:8" ht="36" x14ac:dyDescent="0.25">
      <c r="A53" s="17" t="s">
        <v>79</v>
      </c>
      <c r="B53" s="25">
        <v>710060</v>
      </c>
      <c r="C53" s="19" t="s">
        <v>8</v>
      </c>
      <c r="D53" s="19" t="s">
        <v>9</v>
      </c>
      <c r="E53" s="13" t="s">
        <v>11</v>
      </c>
      <c r="F53" s="27">
        <v>250</v>
      </c>
      <c r="G53" s="28" t="s">
        <v>32</v>
      </c>
      <c r="H53" s="14">
        <v>7</v>
      </c>
    </row>
    <row r="54" spans="1:8" ht="36" x14ac:dyDescent="0.25">
      <c r="A54" s="17" t="s">
        <v>80</v>
      </c>
      <c r="B54" s="25">
        <v>866273.20000000007</v>
      </c>
      <c r="C54" s="19" t="s">
        <v>8</v>
      </c>
      <c r="D54" s="19" t="s">
        <v>9</v>
      </c>
      <c r="E54" s="13" t="s">
        <v>22</v>
      </c>
      <c r="F54" s="27">
        <v>305</v>
      </c>
      <c r="G54" s="28" t="s">
        <v>32</v>
      </c>
      <c r="H54" s="14">
        <v>12</v>
      </c>
    </row>
    <row r="55" spans="1:8" ht="36" x14ac:dyDescent="0.25">
      <c r="A55" s="17" t="s">
        <v>81</v>
      </c>
      <c r="B55" s="25">
        <v>130651.04000000001</v>
      </c>
      <c r="C55" s="19" t="s">
        <v>8</v>
      </c>
      <c r="D55" s="19" t="s">
        <v>9</v>
      </c>
      <c r="E55" s="16" t="s">
        <v>23</v>
      </c>
      <c r="F55" s="27">
        <v>46</v>
      </c>
      <c r="G55" s="28" t="s">
        <v>32</v>
      </c>
      <c r="H55" s="14">
        <v>2</v>
      </c>
    </row>
    <row r="56" spans="1:8" ht="24" x14ac:dyDescent="0.25">
      <c r="A56" s="17" t="s">
        <v>82</v>
      </c>
      <c r="B56" s="25">
        <v>198772.26</v>
      </c>
      <c r="C56" s="19" t="s">
        <v>8</v>
      </c>
      <c r="D56" s="19" t="s">
        <v>9</v>
      </c>
      <c r="E56" s="13" t="s">
        <v>9</v>
      </c>
      <c r="F56" s="27">
        <v>318</v>
      </c>
      <c r="G56" s="28" t="s">
        <v>34</v>
      </c>
      <c r="H56" s="14">
        <v>19</v>
      </c>
    </row>
    <row r="57" spans="1:8" ht="24" x14ac:dyDescent="0.25">
      <c r="A57" s="17" t="s">
        <v>83</v>
      </c>
      <c r="B57" s="25">
        <v>140015.67999999999</v>
      </c>
      <c r="C57" s="19" t="s">
        <v>8</v>
      </c>
      <c r="D57" s="19" t="s">
        <v>9</v>
      </c>
      <c r="E57" s="15" t="s">
        <v>17</v>
      </c>
      <c r="F57" s="27">
        <v>224</v>
      </c>
      <c r="G57" s="28" t="s">
        <v>34</v>
      </c>
      <c r="H57" s="14">
        <v>22</v>
      </c>
    </row>
    <row r="58" spans="1:8" ht="24" x14ac:dyDescent="0.25">
      <c r="A58" s="17" t="s">
        <v>84</v>
      </c>
      <c r="B58" s="25">
        <v>83446.850000000006</v>
      </c>
      <c r="C58" s="19" t="s">
        <v>8</v>
      </c>
      <c r="D58" s="19" t="s">
        <v>9</v>
      </c>
      <c r="E58" s="16" t="s">
        <v>21</v>
      </c>
      <c r="F58" s="27">
        <v>133.5</v>
      </c>
      <c r="G58" s="28" t="s">
        <v>34</v>
      </c>
      <c r="H58" s="14">
        <v>17</v>
      </c>
    </row>
    <row r="59" spans="1:8" ht="36" x14ac:dyDescent="0.25">
      <c r="A59" s="17" t="s">
        <v>85</v>
      </c>
      <c r="B59" s="25">
        <v>178144.95</v>
      </c>
      <c r="C59" s="19" t="s">
        <v>8</v>
      </c>
      <c r="D59" s="19" t="s">
        <v>9</v>
      </c>
      <c r="E59" s="16" t="s">
        <v>9</v>
      </c>
      <c r="F59" s="27">
        <v>285</v>
      </c>
      <c r="G59" s="28" t="s">
        <v>34</v>
      </c>
      <c r="H59" s="14">
        <v>54</v>
      </c>
    </row>
    <row r="60" spans="1:8" ht="24" x14ac:dyDescent="0.25">
      <c r="A60" s="17" t="s">
        <v>86</v>
      </c>
      <c r="B60" s="25">
        <v>99019.92</v>
      </c>
      <c r="C60" s="19" t="s">
        <v>8</v>
      </c>
      <c r="D60" s="19" t="s">
        <v>9</v>
      </c>
      <c r="E60" s="16" t="s">
        <v>9</v>
      </c>
      <c r="F60" s="27">
        <v>4</v>
      </c>
      <c r="G60" s="28" t="s">
        <v>33</v>
      </c>
      <c r="H60" s="14">
        <v>19</v>
      </c>
    </row>
    <row r="61" spans="1:8" ht="48" x14ac:dyDescent="0.25">
      <c r="A61" s="17" t="s">
        <v>87</v>
      </c>
      <c r="B61" s="25">
        <v>49509.96</v>
      </c>
      <c r="C61" s="19" t="s">
        <v>8</v>
      </c>
      <c r="D61" s="19" t="s">
        <v>9</v>
      </c>
      <c r="E61" s="16" t="s">
        <v>17</v>
      </c>
      <c r="F61" s="27">
        <v>2</v>
      </c>
      <c r="G61" s="28" t="s">
        <v>33</v>
      </c>
      <c r="H61" s="14">
        <v>7</v>
      </c>
    </row>
    <row r="62" spans="1:8" ht="36" x14ac:dyDescent="0.25">
      <c r="A62" s="17" t="s">
        <v>88</v>
      </c>
      <c r="B62" s="25">
        <v>148529.88</v>
      </c>
      <c r="C62" s="19" t="s">
        <v>8</v>
      </c>
      <c r="D62" s="19" t="s">
        <v>9</v>
      </c>
      <c r="E62" s="16" t="s">
        <v>9</v>
      </c>
      <c r="F62" s="27">
        <v>6</v>
      </c>
      <c r="G62" s="28" t="s">
        <v>33</v>
      </c>
      <c r="H62" s="14">
        <v>259</v>
      </c>
    </row>
    <row r="63" spans="1:8" ht="36" x14ac:dyDescent="0.25">
      <c r="A63" s="17" t="s">
        <v>89</v>
      </c>
      <c r="B63" s="25">
        <v>396079.68</v>
      </c>
      <c r="C63" s="19" t="s">
        <v>8</v>
      </c>
      <c r="D63" s="19" t="s">
        <v>9</v>
      </c>
      <c r="E63" s="16" t="s">
        <v>10</v>
      </c>
      <c r="F63" s="27">
        <v>16</v>
      </c>
      <c r="G63" s="28" t="s">
        <v>33</v>
      </c>
      <c r="H63" s="14">
        <v>49</v>
      </c>
    </row>
    <row r="64" spans="1:8" ht="24" x14ac:dyDescent="0.25">
      <c r="A64" s="17" t="s">
        <v>90</v>
      </c>
      <c r="B64" s="25">
        <v>99019.92</v>
      </c>
      <c r="C64" s="19" t="s">
        <v>8</v>
      </c>
      <c r="D64" s="19" t="s">
        <v>9</v>
      </c>
      <c r="E64" s="16" t="s">
        <v>20</v>
      </c>
      <c r="F64" s="27">
        <v>4</v>
      </c>
      <c r="G64" s="28" t="s">
        <v>33</v>
      </c>
      <c r="H64" s="14">
        <v>9</v>
      </c>
    </row>
    <row r="65" spans="1:9" ht="24" x14ac:dyDescent="0.25">
      <c r="A65" s="17" t="s">
        <v>91</v>
      </c>
      <c r="B65" s="25">
        <v>49509.96</v>
      </c>
      <c r="C65" s="19" t="s">
        <v>8</v>
      </c>
      <c r="D65" s="19" t="s">
        <v>9</v>
      </c>
      <c r="E65" s="15" t="s">
        <v>21</v>
      </c>
      <c r="F65" s="27">
        <v>2</v>
      </c>
      <c r="G65" s="28" t="s">
        <v>33</v>
      </c>
      <c r="H65" s="14">
        <v>17</v>
      </c>
    </row>
    <row r="66" spans="1:9" ht="36" x14ac:dyDescent="0.25">
      <c r="A66" s="17" t="s">
        <v>92</v>
      </c>
      <c r="B66" s="25">
        <v>99019.92</v>
      </c>
      <c r="C66" s="19" t="s">
        <v>8</v>
      </c>
      <c r="D66" s="19" t="s">
        <v>9</v>
      </c>
      <c r="E66" s="15" t="s">
        <v>19</v>
      </c>
      <c r="F66" s="27">
        <v>4</v>
      </c>
      <c r="G66" s="28" t="s">
        <v>33</v>
      </c>
      <c r="H66" s="14">
        <v>19</v>
      </c>
    </row>
    <row r="67" spans="1:9" ht="36" x14ac:dyDescent="0.25">
      <c r="A67" s="17" t="s">
        <v>93</v>
      </c>
      <c r="B67" s="25">
        <v>99019.92</v>
      </c>
      <c r="C67" s="19" t="s">
        <v>8</v>
      </c>
      <c r="D67" s="19" t="s">
        <v>9</v>
      </c>
      <c r="E67" s="15" t="s">
        <v>22</v>
      </c>
      <c r="F67" s="27">
        <v>4</v>
      </c>
      <c r="G67" s="28" t="s">
        <v>33</v>
      </c>
      <c r="H67" s="14">
        <v>66</v>
      </c>
    </row>
    <row r="68" spans="1:9" ht="24" x14ac:dyDescent="0.25">
      <c r="A68" s="17" t="s">
        <v>94</v>
      </c>
      <c r="B68" s="25">
        <v>198039.84</v>
      </c>
      <c r="C68" s="19" t="s">
        <v>8</v>
      </c>
      <c r="D68" s="19" t="s">
        <v>9</v>
      </c>
      <c r="E68" s="15" t="s">
        <v>23</v>
      </c>
      <c r="F68" s="27">
        <v>8</v>
      </c>
      <c r="G68" s="28" t="s">
        <v>33</v>
      </c>
      <c r="H68" s="14">
        <v>32</v>
      </c>
    </row>
    <row r="69" spans="1:9" ht="36" x14ac:dyDescent="0.25">
      <c r="A69" s="17" t="s">
        <v>95</v>
      </c>
      <c r="B69" s="25">
        <v>198039.84</v>
      </c>
      <c r="C69" s="19" t="s">
        <v>8</v>
      </c>
      <c r="D69" s="19" t="s">
        <v>9</v>
      </c>
      <c r="E69" s="13" t="s">
        <v>23</v>
      </c>
      <c r="F69" s="27">
        <v>8</v>
      </c>
      <c r="G69" s="28" t="s">
        <v>33</v>
      </c>
      <c r="H69" s="14">
        <v>18</v>
      </c>
    </row>
    <row r="70" spans="1:9" ht="24" x14ac:dyDescent="0.25">
      <c r="A70" s="17" t="s">
        <v>96</v>
      </c>
      <c r="B70" s="25">
        <v>45515.279599999994</v>
      </c>
      <c r="C70" s="19" t="s">
        <v>8</v>
      </c>
      <c r="D70" s="19" t="s">
        <v>9</v>
      </c>
      <c r="E70" s="13" t="s">
        <v>23</v>
      </c>
      <c r="F70" s="27">
        <v>1</v>
      </c>
      <c r="G70" s="28" t="s">
        <v>33</v>
      </c>
      <c r="H70" s="14">
        <v>2</v>
      </c>
    </row>
    <row r="71" spans="1:9" ht="24" x14ac:dyDescent="0.25">
      <c r="A71" s="17" t="s">
        <v>97</v>
      </c>
      <c r="B71" s="25">
        <v>45515.279599999994</v>
      </c>
      <c r="C71" s="19" t="s">
        <v>8</v>
      </c>
      <c r="D71" s="19" t="s">
        <v>9</v>
      </c>
      <c r="E71" s="13" t="s">
        <v>23</v>
      </c>
      <c r="F71" s="27">
        <v>1</v>
      </c>
      <c r="G71" s="28" t="s">
        <v>33</v>
      </c>
      <c r="H71" s="14">
        <v>4</v>
      </c>
    </row>
    <row r="72" spans="1:9" ht="24" x14ac:dyDescent="0.25">
      <c r="A72" s="17" t="s">
        <v>98</v>
      </c>
      <c r="B72" s="25">
        <v>136789.70919600001</v>
      </c>
      <c r="C72" s="19" t="s">
        <v>8</v>
      </c>
      <c r="D72" s="19" t="s">
        <v>9</v>
      </c>
      <c r="E72" s="15" t="s">
        <v>19</v>
      </c>
      <c r="F72" s="27">
        <v>1</v>
      </c>
      <c r="G72" s="28" t="s">
        <v>33</v>
      </c>
      <c r="H72" s="14">
        <v>3</v>
      </c>
    </row>
    <row r="73" spans="1:9" ht="24" x14ac:dyDescent="0.25">
      <c r="A73" s="17" t="s">
        <v>99</v>
      </c>
      <c r="B73" s="25">
        <v>134290.23000000001</v>
      </c>
      <c r="C73" s="19" t="s">
        <v>8</v>
      </c>
      <c r="D73" s="19" t="s">
        <v>9</v>
      </c>
      <c r="E73" s="15" t="s">
        <v>13</v>
      </c>
      <c r="F73" s="27">
        <v>437.1</v>
      </c>
      <c r="G73" s="28" t="s">
        <v>34</v>
      </c>
      <c r="H73" s="14">
        <v>19</v>
      </c>
    </row>
    <row r="74" spans="1:9" ht="24" x14ac:dyDescent="0.25">
      <c r="A74" s="17" t="s">
        <v>100</v>
      </c>
      <c r="B74" s="25">
        <v>471797.75</v>
      </c>
      <c r="C74" s="19" t="s">
        <v>8</v>
      </c>
      <c r="D74" s="19" t="s">
        <v>9</v>
      </c>
      <c r="E74" s="15" t="s">
        <v>13</v>
      </c>
      <c r="F74" s="27">
        <v>1535.65</v>
      </c>
      <c r="G74" s="28" t="s">
        <v>34</v>
      </c>
      <c r="H74" s="14">
        <v>51</v>
      </c>
    </row>
    <row r="75" spans="1:9" ht="24" x14ac:dyDescent="0.25">
      <c r="A75" s="18" t="s">
        <v>101</v>
      </c>
      <c r="B75" s="5">
        <v>32579881.670000002</v>
      </c>
      <c r="C75" s="19" t="s">
        <v>8</v>
      </c>
      <c r="D75" s="19" t="s">
        <v>9</v>
      </c>
      <c r="E75" s="20" t="s">
        <v>53</v>
      </c>
      <c r="F75" s="27">
        <v>11</v>
      </c>
      <c r="G75" s="28" t="s">
        <v>33</v>
      </c>
      <c r="H75" s="21">
        <v>13388</v>
      </c>
    </row>
    <row r="76" spans="1:9" ht="24" x14ac:dyDescent="0.25">
      <c r="A76" s="18" t="s">
        <v>31</v>
      </c>
      <c r="B76" s="5">
        <v>5794780</v>
      </c>
      <c r="C76" s="19" t="s">
        <v>8</v>
      </c>
      <c r="D76" s="19" t="s">
        <v>9</v>
      </c>
      <c r="E76" s="20" t="s">
        <v>53</v>
      </c>
      <c r="F76" s="27">
        <v>2000</v>
      </c>
      <c r="G76" s="28" t="s">
        <v>32</v>
      </c>
      <c r="H76" s="21">
        <v>360</v>
      </c>
      <c r="I76" s="23"/>
    </row>
    <row r="77" spans="1:9" ht="24" x14ac:dyDescent="0.25">
      <c r="A77" s="18" t="s">
        <v>55</v>
      </c>
      <c r="B77" s="5">
        <v>1615520</v>
      </c>
      <c r="C77" s="19" t="s">
        <v>8</v>
      </c>
      <c r="D77" s="19" t="s">
        <v>9</v>
      </c>
      <c r="E77" s="20" t="s">
        <v>53</v>
      </c>
      <c r="F77" s="27">
        <v>2000</v>
      </c>
      <c r="G77" s="28" t="s">
        <v>32</v>
      </c>
      <c r="H77" s="21">
        <v>390</v>
      </c>
    </row>
    <row r="78" spans="1:9" ht="24" x14ac:dyDescent="0.25">
      <c r="A78" s="18" t="s">
        <v>106</v>
      </c>
      <c r="B78" s="5">
        <v>47574621.821603999</v>
      </c>
      <c r="C78" s="19" t="s">
        <v>8</v>
      </c>
      <c r="D78" s="19" t="s">
        <v>9</v>
      </c>
      <c r="E78" s="20" t="s">
        <v>53</v>
      </c>
      <c r="F78" s="27">
        <v>88407.101999999999</v>
      </c>
      <c r="G78" s="28" t="s">
        <v>34</v>
      </c>
      <c r="H78" s="21">
        <v>3600</v>
      </c>
    </row>
    <row r="79" spans="1:9" ht="24" x14ac:dyDescent="0.25">
      <c r="A79" s="18" t="s">
        <v>35</v>
      </c>
      <c r="B79" s="5">
        <v>6974489.3100000005</v>
      </c>
      <c r="C79" s="19" t="s">
        <v>8</v>
      </c>
      <c r="D79" s="19" t="s">
        <v>9</v>
      </c>
      <c r="E79" s="20" t="s">
        <v>53</v>
      </c>
      <c r="F79" s="27">
        <v>251</v>
      </c>
      <c r="G79" s="28" t="s">
        <v>33</v>
      </c>
      <c r="H79" s="21">
        <v>3614</v>
      </c>
    </row>
    <row r="80" spans="1:9" ht="24" x14ac:dyDescent="0.25">
      <c r="A80" s="18" t="s">
        <v>29</v>
      </c>
      <c r="B80" s="5">
        <v>151309783.49000001</v>
      </c>
      <c r="C80" s="19" t="s">
        <v>8</v>
      </c>
      <c r="D80" s="19" t="s">
        <v>9</v>
      </c>
      <c r="E80" s="20" t="s">
        <v>53</v>
      </c>
      <c r="F80" s="27">
        <v>1159</v>
      </c>
      <c r="G80" s="28" t="s">
        <v>33</v>
      </c>
      <c r="H80" s="21">
        <v>4172</v>
      </c>
    </row>
    <row r="81" spans="1:8" ht="36" x14ac:dyDescent="0.25">
      <c r="A81" s="18" t="s">
        <v>28</v>
      </c>
      <c r="B81" s="5">
        <v>5549653.1000000006</v>
      </c>
      <c r="C81" s="19" t="s">
        <v>8</v>
      </c>
      <c r="D81" s="19" t="s">
        <v>9</v>
      </c>
      <c r="E81" s="15" t="s">
        <v>9</v>
      </c>
      <c r="F81" s="27">
        <v>1</v>
      </c>
      <c r="G81" s="28" t="s">
        <v>33</v>
      </c>
      <c r="H81" s="21"/>
    </row>
    <row r="82" spans="1:8" x14ac:dyDescent="0.25">
      <c r="B82" s="30"/>
    </row>
  </sheetData>
  <protectedRanges>
    <protectedRange sqref="I80" name="DS_1_2_5" securityDescriptor="O:WDG:WDD:(A;;CC;;;S-1-5-21-3839393357-2211982178-710722546-3964)(A;;CC;;;S-1-5-21-3839393357-2211982178-710722546-4055)(A;;CC;;;S-1-5-21-3839393357-2211982178-710722546-21762)"/>
    <protectedRange sqref="A13:A14" name="DS_1_2" securityDescriptor="O:WDG:WDD:(A;;CC;;;S-1-5-21-3839393357-2211982178-710722546-3964)(A;;CC;;;S-1-5-21-3839393357-2211982178-710722546-4055)(A;;CC;;;S-1-5-21-3839393357-2211982178-710722546-21762)"/>
    <protectedRange sqref="B13:B14" name="DS_1_2_1" securityDescriptor="O:WDG:WDD:(A;;CC;;;S-1-5-21-3839393357-2211982178-710722546-3964)(A;;CC;;;S-1-5-21-3839393357-2211982178-710722546-4055)(A;;CC;;;S-1-5-21-3839393357-2211982178-710722546-21762)"/>
    <protectedRange sqref="B15:B74" name="DS_1_2_5_2" securityDescriptor="O:WDG:WDD:(A;;CC;;;S-1-5-21-3839393357-2211982178-710722546-3964)(A;;CC;;;S-1-5-21-3839393357-2211982178-710722546-4055)(A;;CC;;;S-1-5-21-3839393357-2211982178-710722546-21762)"/>
    <protectedRange sqref="E30:E32 E24:E26 E56 E22 E70:E71 E52:E54" name="DS_1_2_2_1" securityDescriptor="O:WDG:WDD:(A;;CC;;;S-1-5-21-3839393357-2211982178-710722546-3964)(A;;CC;;;S-1-5-21-3839393357-2211982178-710722546-4055)(A;;CC;;;S-1-5-21-3839393357-2211982178-710722546-21762)"/>
    <protectedRange sqref="E23 E69" name="DS_1_2_5_2_1" securityDescriptor="O:WDG:WDD:(A;;CC;;;S-1-5-21-3839393357-2211982178-710722546-3964)(A;;CC;;;S-1-5-21-3839393357-2211982178-710722546-4055)(A;;CC;;;S-1-5-21-3839393357-2211982178-710722546-21762)"/>
    <protectedRange sqref="H13:H74" name="DS_21_2" securityDescriptor="O:WDG:WDD:(A;;CC;;;S-1-5-21-3839393357-2211982178-710722546-3964)(A;;CC;;;S-1-5-21-3839393357-2211982178-710722546-4055)(A;;CC;;;S-1-5-21-3839393357-2211982178-710722546-21762)"/>
  </protectedRanges>
  <mergeCells count="11">
    <mergeCell ref="A1:H1"/>
    <mergeCell ref="A2:H2"/>
    <mergeCell ref="A3:H3"/>
    <mergeCell ref="A4:H4"/>
    <mergeCell ref="A6:H6"/>
    <mergeCell ref="A11:A12"/>
    <mergeCell ref="B11:B12"/>
    <mergeCell ref="H11:H12"/>
    <mergeCell ref="A7:H7"/>
    <mergeCell ref="F9:H9"/>
    <mergeCell ref="F11:G12"/>
  </mergeCells>
  <pageMargins left="0.23622047244094491" right="0.19685039370078741" top="0.35433070866141736" bottom="0.39370078740157483" header="0.31496062992125984" footer="0.15748031496062992"/>
  <pageSetup scale="98" fitToHeight="0" orientation="landscape" r:id="rId1"/>
  <headerFooter>
    <oddFooter>&amp;C&amp;8Pag.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1"/>
  <sheetViews>
    <sheetView showGridLines="0" workbookViewId="0">
      <selection activeCell="A3" sqref="A3:E11"/>
    </sheetView>
  </sheetViews>
  <sheetFormatPr baseColWidth="10" defaultRowHeight="15" x14ac:dyDescent="0.25"/>
  <cols>
    <col min="1" max="1" width="72.5703125" customWidth="1"/>
    <col min="2" max="2" width="6.140625" bestFit="1" customWidth="1"/>
    <col min="3" max="3" width="15.140625" bestFit="1" customWidth="1"/>
    <col min="4" max="4" width="15" bestFit="1" customWidth="1"/>
    <col min="5" max="5" width="22.5703125" customWidth="1"/>
  </cols>
  <sheetData>
    <row r="3" spans="1:5" x14ac:dyDescent="0.25">
      <c r="A3" s="22" t="s">
        <v>108</v>
      </c>
      <c r="B3" s="22" t="s">
        <v>107</v>
      </c>
      <c r="C3" t="s">
        <v>103</v>
      </c>
      <c r="D3" t="s">
        <v>104</v>
      </c>
      <c r="E3" t="s">
        <v>105</v>
      </c>
    </row>
    <row r="4" spans="1:5" x14ac:dyDescent="0.25">
      <c r="A4" t="s">
        <v>55</v>
      </c>
      <c r="B4" t="s">
        <v>32</v>
      </c>
      <c r="C4" s="30">
        <v>2000</v>
      </c>
      <c r="D4" s="30">
        <v>1615520</v>
      </c>
      <c r="E4" s="31">
        <v>390</v>
      </c>
    </row>
    <row r="5" spans="1:5" x14ac:dyDescent="0.25">
      <c r="A5" t="s">
        <v>31</v>
      </c>
      <c r="B5" t="s">
        <v>32</v>
      </c>
      <c r="C5" s="30">
        <v>7824.3</v>
      </c>
      <c r="D5" s="30">
        <v>19611142.32</v>
      </c>
      <c r="E5" s="31">
        <v>1183</v>
      </c>
    </row>
    <row r="6" spans="1:5" x14ac:dyDescent="0.25">
      <c r="A6" t="s">
        <v>35</v>
      </c>
      <c r="B6" t="s">
        <v>33</v>
      </c>
      <c r="C6" s="30">
        <v>401</v>
      </c>
      <c r="D6" s="30">
        <v>10679301.629999999</v>
      </c>
      <c r="E6" s="31">
        <v>5240</v>
      </c>
    </row>
    <row r="7" spans="1:5" x14ac:dyDescent="0.25">
      <c r="A7" t="s">
        <v>106</v>
      </c>
      <c r="B7" t="s">
        <v>34</v>
      </c>
      <c r="C7" s="30">
        <v>96457.101999999999</v>
      </c>
      <c r="D7" s="30">
        <v>51409552.521604002</v>
      </c>
      <c r="E7" s="31">
        <v>4872</v>
      </c>
    </row>
    <row r="8" spans="1:5" x14ac:dyDescent="0.25">
      <c r="A8" t="s">
        <v>29</v>
      </c>
      <c r="B8" t="s">
        <v>33</v>
      </c>
      <c r="C8" s="30">
        <v>1162</v>
      </c>
      <c r="D8" s="30">
        <v>151537603.758396</v>
      </c>
      <c r="E8" s="31">
        <v>4181</v>
      </c>
    </row>
    <row r="9" spans="1:5" x14ac:dyDescent="0.25">
      <c r="A9" t="s">
        <v>102</v>
      </c>
      <c r="B9" t="s">
        <v>33</v>
      </c>
      <c r="C9" s="30">
        <v>1</v>
      </c>
      <c r="D9" s="30">
        <v>5549653.1000000006</v>
      </c>
      <c r="E9" s="31"/>
    </row>
    <row r="10" spans="1:5" x14ac:dyDescent="0.25">
      <c r="A10" t="s">
        <v>101</v>
      </c>
      <c r="B10" t="s">
        <v>33</v>
      </c>
      <c r="C10" s="30">
        <v>14</v>
      </c>
      <c r="D10" s="30">
        <v>37079881.670000002</v>
      </c>
      <c r="E10" s="31">
        <v>15333</v>
      </c>
    </row>
    <row r="11" spans="1:5" x14ac:dyDescent="0.25">
      <c r="A11" t="s">
        <v>54</v>
      </c>
      <c r="C11" s="30">
        <v>107859.402</v>
      </c>
      <c r="D11" s="30">
        <v>277482655</v>
      </c>
      <c r="E11" s="31">
        <v>31199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J70"/>
  <sheetViews>
    <sheetView showGridLines="0" workbookViewId="0">
      <selection activeCell="B89" sqref="B89"/>
    </sheetView>
  </sheetViews>
  <sheetFormatPr baseColWidth="10" defaultRowHeight="15" x14ac:dyDescent="0.25"/>
  <cols>
    <col min="1" max="1" width="37.28515625" customWidth="1"/>
    <col min="2" max="2" width="46" customWidth="1"/>
    <col min="3" max="3" width="16" customWidth="1"/>
    <col min="5" max="5" width="14.5703125" customWidth="1"/>
    <col min="6" max="6" width="13.85546875" customWidth="1"/>
    <col min="7" max="7" width="9.7109375" customWidth="1"/>
    <col min="8" max="8" width="6.140625" customWidth="1"/>
    <col min="10" max="10" width="14.28515625" customWidth="1"/>
    <col min="11" max="11" width="16.85546875" customWidth="1"/>
  </cols>
  <sheetData>
    <row r="1" spans="1:9" ht="16.5" thickTop="1" thickBot="1" x14ac:dyDescent="0.3">
      <c r="A1" s="26" t="s">
        <v>108</v>
      </c>
      <c r="B1" s="26" t="s">
        <v>1</v>
      </c>
      <c r="C1" s="26" t="s">
        <v>2</v>
      </c>
      <c r="D1" s="24" t="s">
        <v>3</v>
      </c>
      <c r="E1" s="24" t="s">
        <v>4</v>
      </c>
      <c r="F1" s="24" t="s">
        <v>5</v>
      </c>
      <c r="G1" s="29" t="s">
        <v>6</v>
      </c>
      <c r="H1" s="29" t="s">
        <v>107</v>
      </c>
      <c r="I1" s="26" t="s">
        <v>7</v>
      </c>
    </row>
    <row r="2" spans="1:9" ht="24.75" hidden="1" thickTop="1" x14ac:dyDescent="0.25">
      <c r="A2" t="s">
        <v>31</v>
      </c>
      <c r="B2" s="17" t="s">
        <v>36</v>
      </c>
      <c r="C2" s="25">
        <v>131408.5</v>
      </c>
      <c r="D2" s="19" t="s">
        <v>8</v>
      </c>
      <c r="E2" s="19" t="s">
        <v>9</v>
      </c>
      <c r="F2" s="15" t="s">
        <v>9</v>
      </c>
      <c r="G2" s="27">
        <v>50</v>
      </c>
      <c r="H2" s="28" t="s">
        <v>32</v>
      </c>
      <c r="I2" s="14">
        <v>5</v>
      </c>
    </row>
    <row r="3" spans="1:9" ht="24.75" hidden="1" thickTop="1" x14ac:dyDescent="0.25">
      <c r="A3" s="18" t="s">
        <v>106</v>
      </c>
      <c r="B3" s="17" t="s">
        <v>37</v>
      </c>
      <c r="C3" s="25">
        <v>854670.58000000007</v>
      </c>
      <c r="D3" s="19" t="s">
        <v>8</v>
      </c>
      <c r="E3" s="19" t="s">
        <v>9</v>
      </c>
      <c r="F3" s="15" t="s">
        <v>26</v>
      </c>
      <c r="G3" s="27">
        <v>2279</v>
      </c>
      <c r="H3" s="28" t="s">
        <v>34</v>
      </c>
      <c r="I3" s="14">
        <v>40</v>
      </c>
    </row>
    <row r="4" spans="1:9" ht="24.75" hidden="1" thickTop="1" x14ac:dyDescent="0.25">
      <c r="A4" t="s">
        <v>35</v>
      </c>
      <c r="B4" s="17" t="s">
        <v>38</v>
      </c>
      <c r="C4" s="25">
        <v>288625.08</v>
      </c>
      <c r="D4" s="19" t="s">
        <v>8</v>
      </c>
      <c r="E4" s="19" t="s">
        <v>9</v>
      </c>
      <c r="F4" s="15" t="s">
        <v>26</v>
      </c>
      <c r="G4" s="27">
        <v>12</v>
      </c>
      <c r="H4" s="28" t="s">
        <v>33</v>
      </c>
      <c r="I4" s="14">
        <v>40</v>
      </c>
    </row>
    <row r="5" spans="1:9" ht="36.75" hidden="1" thickTop="1" x14ac:dyDescent="0.25">
      <c r="A5" t="s">
        <v>31</v>
      </c>
      <c r="B5" s="17" t="s">
        <v>56</v>
      </c>
      <c r="C5" s="25">
        <v>979882.8</v>
      </c>
      <c r="D5" s="19" t="s">
        <v>8</v>
      </c>
      <c r="E5" s="19" t="s">
        <v>9</v>
      </c>
      <c r="F5" s="15" t="s">
        <v>9</v>
      </c>
      <c r="G5" s="27">
        <v>345</v>
      </c>
      <c r="H5" s="28" t="s">
        <v>32</v>
      </c>
      <c r="I5" s="14">
        <v>39</v>
      </c>
    </row>
    <row r="6" spans="1:9" ht="48.75" hidden="1" thickTop="1" x14ac:dyDescent="0.25">
      <c r="A6" t="s">
        <v>31</v>
      </c>
      <c r="B6" s="17" t="s">
        <v>57</v>
      </c>
      <c r="C6" s="25">
        <v>698699.04</v>
      </c>
      <c r="D6" s="19" t="s">
        <v>8</v>
      </c>
      <c r="E6" s="19" t="s">
        <v>9</v>
      </c>
      <c r="F6" s="15" t="s">
        <v>14</v>
      </c>
      <c r="G6" s="27">
        <v>246</v>
      </c>
      <c r="H6" s="28" t="s">
        <v>32</v>
      </c>
      <c r="I6" s="14">
        <v>25</v>
      </c>
    </row>
    <row r="7" spans="1:9" ht="24.75" hidden="1" thickTop="1" x14ac:dyDescent="0.25">
      <c r="A7" t="s">
        <v>31</v>
      </c>
      <c r="B7" s="17" t="s">
        <v>39</v>
      </c>
      <c r="C7" s="25">
        <v>247100.88</v>
      </c>
      <c r="D7" s="19" t="s">
        <v>8</v>
      </c>
      <c r="E7" s="19" t="s">
        <v>9</v>
      </c>
      <c r="F7" s="15" t="s">
        <v>9</v>
      </c>
      <c r="G7" s="27">
        <v>87</v>
      </c>
      <c r="H7" s="28" t="s">
        <v>32</v>
      </c>
      <c r="I7" s="14">
        <v>9</v>
      </c>
    </row>
    <row r="8" spans="1:9" ht="36.75" hidden="1" thickTop="1" x14ac:dyDescent="0.25">
      <c r="A8" s="18" t="s">
        <v>106</v>
      </c>
      <c r="B8" s="17" t="s">
        <v>40</v>
      </c>
      <c r="C8" s="25">
        <v>193146.63</v>
      </c>
      <c r="D8" s="19" t="s">
        <v>8</v>
      </c>
      <c r="E8" s="19" t="s">
        <v>9</v>
      </c>
      <c r="F8" s="15" t="s">
        <v>9</v>
      </c>
      <c r="G8" s="27">
        <v>309</v>
      </c>
      <c r="H8" s="28" t="s">
        <v>34</v>
      </c>
      <c r="I8" s="14">
        <v>27</v>
      </c>
    </row>
    <row r="9" spans="1:9" ht="36.75" hidden="1" thickTop="1" x14ac:dyDescent="0.25">
      <c r="A9" s="18" t="s">
        <v>106</v>
      </c>
      <c r="B9" s="17" t="s">
        <v>41</v>
      </c>
      <c r="C9" s="25">
        <v>46880.25</v>
      </c>
      <c r="D9" s="19" t="s">
        <v>8</v>
      </c>
      <c r="E9" s="19" t="s">
        <v>9</v>
      </c>
      <c r="F9" s="15" t="s">
        <v>9</v>
      </c>
      <c r="G9" s="27">
        <v>75</v>
      </c>
      <c r="H9" s="28" t="s">
        <v>34</v>
      </c>
      <c r="I9" s="14">
        <v>16</v>
      </c>
    </row>
    <row r="10" spans="1:9" ht="24.75" hidden="1" thickTop="1" x14ac:dyDescent="0.25">
      <c r="A10" s="18" t="s">
        <v>106</v>
      </c>
      <c r="B10" s="17" t="s">
        <v>42</v>
      </c>
      <c r="C10" s="25">
        <v>69382.77</v>
      </c>
      <c r="D10" s="19" t="s">
        <v>8</v>
      </c>
      <c r="E10" s="19" t="s">
        <v>9</v>
      </c>
      <c r="F10" s="15" t="s">
        <v>9</v>
      </c>
      <c r="G10" s="27">
        <v>111</v>
      </c>
      <c r="H10" s="28" t="s">
        <v>34</v>
      </c>
      <c r="I10" s="14">
        <v>91</v>
      </c>
    </row>
    <row r="11" spans="1:9" ht="36.75" hidden="1" thickTop="1" x14ac:dyDescent="0.25">
      <c r="A11" s="18" t="s">
        <v>106</v>
      </c>
      <c r="B11" s="17" t="s">
        <v>58</v>
      </c>
      <c r="C11" s="25">
        <v>46880.25</v>
      </c>
      <c r="D11" s="19" t="s">
        <v>8</v>
      </c>
      <c r="E11" s="19" t="s">
        <v>9</v>
      </c>
      <c r="F11" s="13" t="s">
        <v>9</v>
      </c>
      <c r="G11" s="27">
        <v>75</v>
      </c>
      <c r="H11" s="28" t="s">
        <v>34</v>
      </c>
      <c r="I11" s="14">
        <v>85</v>
      </c>
    </row>
    <row r="12" spans="1:9" ht="24.75" hidden="1" thickTop="1" x14ac:dyDescent="0.25">
      <c r="A12" s="18" t="s">
        <v>106</v>
      </c>
      <c r="B12" s="17" t="s">
        <v>43</v>
      </c>
      <c r="C12" s="25">
        <v>291282.62</v>
      </c>
      <c r="D12" s="19" t="s">
        <v>8</v>
      </c>
      <c r="E12" s="19" t="s">
        <v>9</v>
      </c>
      <c r="F12" s="16" t="s">
        <v>15</v>
      </c>
      <c r="G12" s="27">
        <v>466</v>
      </c>
      <c r="H12" s="28" t="s">
        <v>34</v>
      </c>
      <c r="I12" s="14">
        <v>35</v>
      </c>
    </row>
    <row r="13" spans="1:9" ht="36.75" hidden="1" thickTop="1" x14ac:dyDescent="0.25">
      <c r="A13" s="18" t="s">
        <v>106</v>
      </c>
      <c r="B13" s="17" t="s">
        <v>44</v>
      </c>
      <c r="C13" s="25">
        <v>100011.2</v>
      </c>
      <c r="D13" s="19" t="s">
        <v>8</v>
      </c>
      <c r="E13" s="19" t="s">
        <v>9</v>
      </c>
      <c r="F13" s="15" t="s">
        <v>15</v>
      </c>
      <c r="G13" s="27">
        <v>160</v>
      </c>
      <c r="H13" s="28" t="s">
        <v>34</v>
      </c>
      <c r="I13" s="14">
        <v>16</v>
      </c>
    </row>
    <row r="14" spans="1:9" ht="36.75" hidden="1" thickTop="1" x14ac:dyDescent="0.25">
      <c r="A14" s="18" t="s">
        <v>35</v>
      </c>
      <c r="B14" s="17" t="s">
        <v>45</v>
      </c>
      <c r="C14" s="25">
        <v>99019.92</v>
      </c>
      <c r="D14" s="19" t="s">
        <v>8</v>
      </c>
      <c r="E14" s="19" t="s">
        <v>9</v>
      </c>
      <c r="F14" s="13" t="s">
        <v>9</v>
      </c>
      <c r="G14" s="27">
        <v>4</v>
      </c>
      <c r="H14" s="28" t="s">
        <v>33</v>
      </c>
      <c r="I14" s="14">
        <v>27</v>
      </c>
    </row>
    <row r="15" spans="1:9" ht="24.75" hidden="1" thickTop="1" x14ac:dyDescent="0.25">
      <c r="A15" s="18" t="s">
        <v>35</v>
      </c>
      <c r="B15" s="17" t="s">
        <v>46</v>
      </c>
      <c r="C15" s="25">
        <v>99019.92</v>
      </c>
      <c r="D15" s="19" t="s">
        <v>8</v>
      </c>
      <c r="E15" s="19" t="s">
        <v>9</v>
      </c>
      <c r="F15" s="13" t="s">
        <v>9</v>
      </c>
      <c r="G15" s="27">
        <v>4</v>
      </c>
      <c r="H15" s="28" t="s">
        <v>33</v>
      </c>
      <c r="I15" s="14">
        <v>16</v>
      </c>
    </row>
    <row r="16" spans="1:9" ht="24.75" hidden="1" thickTop="1" x14ac:dyDescent="0.25">
      <c r="A16" s="18" t="s">
        <v>35</v>
      </c>
      <c r="B16" s="17" t="s">
        <v>47</v>
      </c>
      <c r="C16" s="25">
        <v>49509.96</v>
      </c>
      <c r="D16" s="19" t="s">
        <v>8</v>
      </c>
      <c r="E16" s="19" t="s">
        <v>9</v>
      </c>
      <c r="F16" s="16" t="s">
        <v>9</v>
      </c>
      <c r="G16" s="27">
        <v>2</v>
      </c>
      <c r="H16" s="28" t="s">
        <v>33</v>
      </c>
      <c r="I16" s="14">
        <v>91</v>
      </c>
    </row>
    <row r="17" spans="1:9" ht="36.75" hidden="1" thickTop="1" x14ac:dyDescent="0.25">
      <c r="A17" s="18" t="s">
        <v>35</v>
      </c>
      <c r="B17" s="17" t="s">
        <v>48</v>
      </c>
      <c r="C17" s="25">
        <v>49509.96</v>
      </c>
      <c r="D17" s="19" t="s">
        <v>8</v>
      </c>
      <c r="E17" s="19" t="s">
        <v>9</v>
      </c>
      <c r="F17" s="15" t="s">
        <v>9</v>
      </c>
      <c r="G17" s="27">
        <v>2</v>
      </c>
      <c r="H17" s="28" t="s">
        <v>33</v>
      </c>
      <c r="I17" s="14">
        <v>85</v>
      </c>
    </row>
    <row r="18" spans="1:9" ht="36.75" hidden="1" thickTop="1" x14ac:dyDescent="0.25">
      <c r="A18" s="18" t="s">
        <v>35</v>
      </c>
      <c r="B18" s="17" t="s">
        <v>49</v>
      </c>
      <c r="C18" s="25">
        <v>99019.92</v>
      </c>
      <c r="D18" s="19" t="s">
        <v>8</v>
      </c>
      <c r="E18" s="19" t="s">
        <v>9</v>
      </c>
      <c r="F18" s="15" t="s">
        <v>15</v>
      </c>
      <c r="G18" s="27">
        <v>4</v>
      </c>
      <c r="H18" s="28" t="s">
        <v>33</v>
      </c>
      <c r="I18" s="14">
        <v>16</v>
      </c>
    </row>
    <row r="19" spans="1:9" ht="24.75" hidden="1" thickTop="1" x14ac:dyDescent="0.25">
      <c r="A19" s="18" t="s">
        <v>35</v>
      </c>
      <c r="B19" s="17" t="s">
        <v>50</v>
      </c>
      <c r="C19" s="25">
        <v>198039.84</v>
      </c>
      <c r="D19" s="19" t="s">
        <v>8</v>
      </c>
      <c r="E19" s="19" t="s">
        <v>9</v>
      </c>
      <c r="F19" s="13" t="s">
        <v>15</v>
      </c>
      <c r="G19" s="27">
        <v>8</v>
      </c>
      <c r="H19" s="28" t="s">
        <v>33</v>
      </c>
      <c r="I19" s="14">
        <v>35</v>
      </c>
    </row>
    <row r="20" spans="1:9" ht="24.75" hidden="1" thickTop="1" x14ac:dyDescent="0.25">
      <c r="A20" s="18" t="s">
        <v>35</v>
      </c>
      <c r="B20" s="17" t="s">
        <v>51</v>
      </c>
      <c r="C20" s="25">
        <v>148529.88</v>
      </c>
      <c r="D20" s="19" t="s">
        <v>8</v>
      </c>
      <c r="E20" s="19" t="s">
        <v>9</v>
      </c>
      <c r="F20" s="13" t="s">
        <v>20</v>
      </c>
      <c r="G20" s="27">
        <v>6</v>
      </c>
      <c r="H20" s="28" t="s">
        <v>33</v>
      </c>
      <c r="I20" s="14">
        <v>12</v>
      </c>
    </row>
    <row r="21" spans="1:9" ht="24.75" hidden="1" thickTop="1" x14ac:dyDescent="0.25">
      <c r="A21" s="18" t="s">
        <v>35</v>
      </c>
      <c r="B21" s="17" t="s">
        <v>52</v>
      </c>
      <c r="C21" s="25">
        <v>49509.96</v>
      </c>
      <c r="D21" s="19" t="s">
        <v>8</v>
      </c>
      <c r="E21" s="19" t="s">
        <v>9</v>
      </c>
      <c r="F21" s="13" t="s">
        <v>25</v>
      </c>
      <c r="G21" s="27">
        <v>2</v>
      </c>
      <c r="H21" s="28" t="s">
        <v>33</v>
      </c>
      <c r="I21" s="14">
        <v>11</v>
      </c>
    </row>
    <row r="22" spans="1:9" ht="48.75" hidden="1" thickTop="1" x14ac:dyDescent="0.25">
      <c r="A22" t="s">
        <v>31</v>
      </c>
      <c r="B22" s="17" t="s">
        <v>59</v>
      </c>
      <c r="C22" s="25">
        <v>2396988</v>
      </c>
      <c r="D22" s="19" t="s">
        <v>8</v>
      </c>
      <c r="E22" s="19" t="s">
        <v>9</v>
      </c>
      <c r="F22" s="15" t="s">
        <v>17</v>
      </c>
      <c r="G22" s="27">
        <v>1800</v>
      </c>
      <c r="H22" s="28" t="s">
        <v>32</v>
      </c>
      <c r="I22" s="14">
        <v>484</v>
      </c>
    </row>
    <row r="23" spans="1:9" ht="36.75" hidden="1" thickTop="1" x14ac:dyDescent="0.25">
      <c r="A23" t="s">
        <v>31</v>
      </c>
      <c r="B23" s="17" t="s">
        <v>60</v>
      </c>
      <c r="C23" s="25">
        <v>349633.54</v>
      </c>
      <c r="D23" s="19" t="s">
        <v>8</v>
      </c>
      <c r="E23" s="19" t="s">
        <v>9</v>
      </c>
      <c r="F23" s="15" t="s">
        <v>16</v>
      </c>
      <c r="G23" s="27">
        <v>123.1</v>
      </c>
      <c r="H23" s="28" t="s">
        <v>32</v>
      </c>
      <c r="I23" s="14">
        <v>16</v>
      </c>
    </row>
    <row r="24" spans="1:9" ht="36.75" hidden="1" thickTop="1" x14ac:dyDescent="0.25">
      <c r="A24" t="s">
        <v>31</v>
      </c>
      <c r="B24" s="17" t="s">
        <v>61</v>
      </c>
      <c r="C24" s="25">
        <v>482840.8</v>
      </c>
      <c r="D24" s="19" t="s">
        <v>8</v>
      </c>
      <c r="E24" s="19" t="s">
        <v>9</v>
      </c>
      <c r="F24" s="15" t="s">
        <v>9</v>
      </c>
      <c r="G24" s="27">
        <v>170</v>
      </c>
      <c r="H24" s="28" t="s">
        <v>32</v>
      </c>
      <c r="I24" s="14">
        <v>45</v>
      </c>
    </row>
    <row r="25" spans="1:9" ht="24.75" hidden="1" thickTop="1" x14ac:dyDescent="0.25">
      <c r="A25" s="18" t="s">
        <v>106</v>
      </c>
      <c r="B25" s="17" t="s">
        <v>62</v>
      </c>
      <c r="C25" s="25">
        <v>67507.56</v>
      </c>
      <c r="D25" s="19" t="s">
        <v>8</v>
      </c>
      <c r="E25" s="19" t="s">
        <v>9</v>
      </c>
      <c r="F25" s="16" t="s">
        <v>9</v>
      </c>
      <c r="G25" s="27">
        <v>108</v>
      </c>
      <c r="H25" s="28" t="s">
        <v>34</v>
      </c>
      <c r="I25" s="14">
        <v>53</v>
      </c>
    </row>
    <row r="26" spans="1:9" ht="36.75" hidden="1" thickTop="1" x14ac:dyDescent="0.25">
      <c r="A26" s="18" t="s">
        <v>106</v>
      </c>
      <c r="B26" s="17" t="s">
        <v>63</v>
      </c>
      <c r="C26" s="25">
        <v>70320.38</v>
      </c>
      <c r="D26" s="19" t="s">
        <v>8</v>
      </c>
      <c r="E26" s="19" t="s">
        <v>9</v>
      </c>
      <c r="F26" s="16" t="s">
        <v>9</v>
      </c>
      <c r="G26" s="27">
        <v>112.5</v>
      </c>
      <c r="H26" s="28" t="s">
        <v>34</v>
      </c>
      <c r="I26" s="14">
        <v>140</v>
      </c>
    </row>
    <row r="27" spans="1:9" ht="36.75" hidden="1" thickTop="1" x14ac:dyDescent="0.25">
      <c r="A27" s="18" t="s">
        <v>106</v>
      </c>
      <c r="B27" s="17" t="s">
        <v>64</v>
      </c>
      <c r="C27" s="25">
        <v>888380.74</v>
      </c>
      <c r="D27" s="19" t="s">
        <v>8</v>
      </c>
      <c r="E27" s="19" t="s">
        <v>9</v>
      </c>
      <c r="F27" s="16" t="s">
        <v>25</v>
      </c>
      <c r="G27" s="27">
        <v>1421.25</v>
      </c>
      <c r="H27" s="28" t="s">
        <v>34</v>
      </c>
      <c r="I27" s="14">
        <v>587</v>
      </c>
    </row>
    <row r="28" spans="1:9" ht="24.75" hidden="1" thickTop="1" x14ac:dyDescent="0.25">
      <c r="A28" s="18" t="s">
        <v>35</v>
      </c>
      <c r="B28" s="17" t="s">
        <v>65</v>
      </c>
      <c r="C28" s="25">
        <v>49509.96</v>
      </c>
      <c r="D28" s="19" t="s">
        <v>8</v>
      </c>
      <c r="E28" s="19" t="s">
        <v>9</v>
      </c>
      <c r="F28" s="16" t="s">
        <v>9</v>
      </c>
      <c r="G28" s="27">
        <v>2</v>
      </c>
      <c r="H28" s="28" t="s">
        <v>33</v>
      </c>
      <c r="I28" s="14">
        <v>53</v>
      </c>
    </row>
    <row r="29" spans="1:9" ht="36.75" hidden="1" thickTop="1" x14ac:dyDescent="0.25">
      <c r="A29" s="18" t="s">
        <v>35</v>
      </c>
      <c r="B29" s="17" t="s">
        <v>66</v>
      </c>
      <c r="C29" s="25">
        <v>99019.92</v>
      </c>
      <c r="D29" s="19" t="s">
        <v>8</v>
      </c>
      <c r="E29" s="19" t="s">
        <v>9</v>
      </c>
      <c r="F29" s="16" t="s">
        <v>9</v>
      </c>
      <c r="G29" s="27">
        <v>4</v>
      </c>
      <c r="H29" s="28" t="s">
        <v>33</v>
      </c>
      <c r="I29" s="14">
        <v>140</v>
      </c>
    </row>
    <row r="30" spans="1:9" ht="36.75" hidden="1" thickTop="1" x14ac:dyDescent="0.25">
      <c r="A30" s="18" t="s">
        <v>35</v>
      </c>
      <c r="B30" s="17" t="s">
        <v>67</v>
      </c>
      <c r="C30" s="25">
        <v>643629.48</v>
      </c>
      <c r="D30" s="19" t="s">
        <v>8</v>
      </c>
      <c r="E30" s="19" t="s">
        <v>9</v>
      </c>
      <c r="F30" s="16" t="s">
        <v>25</v>
      </c>
      <c r="G30" s="27">
        <v>26</v>
      </c>
      <c r="H30" s="28" t="s">
        <v>33</v>
      </c>
      <c r="I30" s="14">
        <v>587</v>
      </c>
    </row>
    <row r="31" spans="1:9" ht="24.75" hidden="1" thickTop="1" x14ac:dyDescent="0.25">
      <c r="A31" s="18" t="s">
        <v>35</v>
      </c>
      <c r="B31" s="17" t="s">
        <v>68</v>
      </c>
      <c r="C31" s="25">
        <v>99019.92</v>
      </c>
      <c r="D31" s="19" t="s">
        <v>8</v>
      </c>
      <c r="E31" s="19" t="s">
        <v>9</v>
      </c>
      <c r="F31" s="16" t="s">
        <v>26</v>
      </c>
      <c r="G31" s="27">
        <v>4</v>
      </c>
      <c r="H31" s="28" t="s">
        <v>33</v>
      </c>
      <c r="I31" s="14">
        <v>14</v>
      </c>
    </row>
    <row r="32" spans="1:9" ht="24.75" hidden="1" thickTop="1" x14ac:dyDescent="0.25">
      <c r="A32" s="18" t="s">
        <v>35</v>
      </c>
      <c r="B32" s="17" t="s">
        <v>69</v>
      </c>
      <c r="C32" s="25">
        <v>297059.76</v>
      </c>
      <c r="D32" s="19" t="s">
        <v>8</v>
      </c>
      <c r="E32" s="19" t="s">
        <v>9</v>
      </c>
      <c r="F32" s="16" t="s">
        <v>26</v>
      </c>
      <c r="G32" s="27">
        <v>12</v>
      </c>
      <c r="H32" s="28" t="s">
        <v>33</v>
      </c>
      <c r="I32" s="14">
        <v>4</v>
      </c>
    </row>
    <row r="33" spans="1:9" ht="24.75" hidden="1" thickTop="1" x14ac:dyDescent="0.25">
      <c r="A33" s="18" t="s">
        <v>101</v>
      </c>
      <c r="B33" s="17" t="s">
        <v>70</v>
      </c>
      <c r="C33" s="25">
        <v>1500000</v>
      </c>
      <c r="D33" s="19" t="s">
        <v>8</v>
      </c>
      <c r="E33" s="19" t="s">
        <v>9</v>
      </c>
      <c r="F33" s="16" t="s">
        <v>12</v>
      </c>
      <c r="G33" s="27">
        <v>1</v>
      </c>
      <c r="H33" s="28" t="s">
        <v>33</v>
      </c>
      <c r="I33" s="14">
        <v>454</v>
      </c>
    </row>
    <row r="34" spans="1:9" ht="24.75" hidden="1" thickTop="1" x14ac:dyDescent="0.25">
      <c r="A34" s="18" t="s">
        <v>101</v>
      </c>
      <c r="B34" s="17" t="s">
        <v>71</v>
      </c>
      <c r="C34" s="25">
        <v>1500000</v>
      </c>
      <c r="D34" s="19" t="s">
        <v>8</v>
      </c>
      <c r="E34" s="19" t="s">
        <v>9</v>
      </c>
      <c r="F34" s="15" t="s">
        <v>16</v>
      </c>
      <c r="G34" s="27">
        <v>1</v>
      </c>
      <c r="H34" s="28" t="s">
        <v>33</v>
      </c>
      <c r="I34" s="14">
        <v>610</v>
      </c>
    </row>
    <row r="35" spans="1:9" ht="24.75" thickTop="1" x14ac:dyDescent="0.25">
      <c r="A35" s="18" t="s">
        <v>101</v>
      </c>
      <c r="B35" s="17" t="s">
        <v>72</v>
      </c>
      <c r="C35" s="25">
        <v>1500000</v>
      </c>
      <c r="D35" s="19" t="s">
        <v>8</v>
      </c>
      <c r="E35" s="19" t="s">
        <v>9</v>
      </c>
      <c r="F35" s="15" t="s">
        <v>19</v>
      </c>
      <c r="G35" s="27">
        <v>1</v>
      </c>
      <c r="H35" s="28" t="s">
        <v>33</v>
      </c>
      <c r="I35" s="14">
        <v>881</v>
      </c>
    </row>
    <row r="36" spans="1:9" ht="36" hidden="1" x14ac:dyDescent="0.25">
      <c r="A36" t="s">
        <v>31</v>
      </c>
      <c r="B36" s="17" t="s">
        <v>73</v>
      </c>
      <c r="C36" s="25">
        <v>275503.28000000003</v>
      </c>
      <c r="D36" s="19" t="s">
        <v>8</v>
      </c>
      <c r="E36" s="19" t="s">
        <v>9</v>
      </c>
      <c r="F36" s="15" t="s">
        <v>9</v>
      </c>
      <c r="G36" s="27">
        <v>97</v>
      </c>
      <c r="H36" s="28" t="s">
        <v>32</v>
      </c>
      <c r="I36" s="14">
        <v>15</v>
      </c>
    </row>
    <row r="37" spans="1:9" ht="48" hidden="1" x14ac:dyDescent="0.25">
      <c r="A37" t="s">
        <v>31</v>
      </c>
      <c r="B37" s="17" t="s">
        <v>74</v>
      </c>
      <c r="C37" s="25">
        <v>4266040.4800000004</v>
      </c>
      <c r="D37" s="19" t="s">
        <v>8</v>
      </c>
      <c r="E37" s="19" t="s">
        <v>9</v>
      </c>
      <c r="F37" s="15" t="s">
        <v>9</v>
      </c>
      <c r="G37" s="27">
        <v>1502</v>
      </c>
      <c r="H37" s="28" t="s">
        <v>32</v>
      </c>
      <c r="I37" s="14">
        <v>94</v>
      </c>
    </row>
    <row r="38" spans="1:9" ht="36" hidden="1" x14ac:dyDescent="0.25">
      <c r="A38" t="s">
        <v>31</v>
      </c>
      <c r="B38" s="17" t="s">
        <v>75</v>
      </c>
      <c r="C38" s="25">
        <v>681657.6</v>
      </c>
      <c r="D38" s="19" t="s">
        <v>8</v>
      </c>
      <c r="E38" s="19" t="s">
        <v>9</v>
      </c>
      <c r="F38" s="15" t="s">
        <v>18</v>
      </c>
      <c r="G38" s="27">
        <v>240</v>
      </c>
      <c r="H38" s="28" t="s">
        <v>32</v>
      </c>
      <c r="I38" s="14">
        <v>23</v>
      </c>
    </row>
    <row r="39" spans="1:9" ht="24" hidden="1" x14ac:dyDescent="0.25">
      <c r="A39" t="s">
        <v>31</v>
      </c>
      <c r="B39" s="17" t="s">
        <v>76</v>
      </c>
      <c r="C39" s="25">
        <v>635361.68000000005</v>
      </c>
      <c r="D39" s="19" t="s">
        <v>8</v>
      </c>
      <c r="E39" s="19" t="s">
        <v>9</v>
      </c>
      <c r="F39" s="15" t="s">
        <v>27</v>
      </c>
      <c r="G39" s="27">
        <v>223.7</v>
      </c>
      <c r="H39" s="28" t="s">
        <v>32</v>
      </c>
      <c r="I39" s="14">
        <v>14</v>
      </c>
    </row>
    <row r="40" spans="1:9" ht="48" hidden="1" x14ac:dyDescent="0.25">
      <c r="A40" t="s">
        <v>31</v>
      </c>
      <c r="B40" s="17" t="s">
        <v>77</v>
      </c>
      <c r="C40" s="25">
        <v>477160.32</v>
      </c>
      <c r="D40" s="19" t="s">
        <v>8</v>
      </c>
      <c r="E40" s="19" t="s">
        <v>9</v>
      </c>
      <c r="F40" s="15" t="s">
        <v>13</v>
      </c>
      <c r="G40" s="27">
        <v>168</v>
      </c>
      <c r="H40" s="28" t="s">
        <v>32</v>
      </c>
      <c r="I40" s="14">
        <v>22</v>
      </c>
    </row>
    <row r="41" spans="1:9" ht="36" hidden="1" x14ac:dyDescent="0.25">
      <c r="A41" t="s">
        <v>31</v>
      </c>
      <c r="B41" s="17" t="s">
        <v>78</v>
      </c>
      <c r="C41" s="25">
        <v>487101.16000000003</v>
      </c>
      <c r="D41" s="19" t="s">
        <v>8</v>
      </c>
      <c r="E41" s="19" t="s">
        <v>9</v>
      </c>
      <c r="F41" s="13" t="s">
        <v>24</v>
      </c>
      <c r="G41" s="27">
        <v>171.5</v>
      </c>
      <c r="H41" s="28" t="s">
        <v>32</v>
      </c>
      <c r="I41" s="14">
        <v>11</v>
      </c>
    </row>
    <row r="42" spans="1:9" ht="36" hidden="1" x14ac:dyDescent="0.25">
      <c r="A42" t="s">
        <v>31</v>
      </c>
      <c r="B42" s="17" t="s">
        <v>79</v>
      </c>
      <c r="C42" s="25">
        <v>710060</v>
      </c>
      <c r="D42" s="19" t="s">
        <v>8</v>
      </c>
      <c r="E42" s="19" t="s">
        <v>9</v>
      </c>
      <c r="F42" s="13" t="s">
        <v>11</v>
      </c>
      <c r="G42" s="27">
        <v>250</v>
      </c>
      <c r="H42" s="28" t="s">
        <v>32</v>
      </c>
      <c r="I42" s="14">
        <v>7</v>
      </c>
    </row>
    <row r="43" spans="1:9" ht="36" hidden="1" x14ac:dyDescent="0.25">
      <c r="A43" t="s">
        <v>31</v>
      </c>
      <c r="B43" s="17" t="s">
        <v>80</v>
      </c>
      <c r="C43" s="25">
        <v>866273.20000000007</v>
      </c>
      <c r="D43" s="19" t="s">
        <v>8</v>
      </c>
      <c r="E43" s="19" t="s">
        <v>9</v>
      </c>
      <c r="F43" s="13" t="s">
        <v>22</v>
      </c>
      <c r="G43" s="27">
        <v>305</v>
      </c>
      <c r="H43" s="28" t="s">
        <v>32</v>
      </c>
      <c r="I43" s="14">
        <v>12</v>
      </c>
    </row>
    <row r="44" spans="1:9" ht="36" hidden="1" x14ac:dyDescent="0.25">
      <c r="A44" t="s">
        <v>31</v>
      </c>
      <c r="B44" s="17" t="s">
        <v>81</v>
      </c>
      <c r="C44" s="25">
        <v>130651.04000000001</v>
      </c>
      <c r="D44" s="19" t="s">
        <v>8</v>
      </c>
      <c r="E44" s="19" t="s">
        <v>9</v>
      </c>
      <c r="F44" s="16" t="s">
        <v>23</v>
      </c>
      <c r="G44" s="27">
        <v>46</v>
      </c>
      <c r="H44" s="28" t="s">
        <v>32</v>
      </c>
      <c r="I44" s="14">
        <v>2</v>
      </c>
    </row>
    <row r="45" spans="1:9" ht="24" hidden="1" x14ac:dyDescent="0.25">
      <c r="A45" s="18" t="s">
        <v>106</v>
      </c>
      <c r="B45" s="17" t="s">
        <v>82</v>
      </c>
      <c r="C45" s="25">
        <v>198772.26</v>
      </c>
      <c r="D45" s="19" t="s">
        <v>8</v>
      </c>
      <c r="E45" s="19" t="s">
        <v>9</v>
      </c>
      <c r="F45" s="13" t="s">
        <v>9</v>
      </c>
      <c r="G45" s="27">
        <v>318</v>
      </c>
      <c r="H45" s="28" t="s">
        <v>34</v>
      </c>
      <c r="I45" s="14">
        <v>19</v>
      </c>
    </row>
    <row r="46" spans="1:9" ht="24" hidden="1" x14ac:dyDescent="0.25">
      <c r="A46" s="18" t="s">
        <v>106</v>
      </c>
      <c r="B46" s="17" t="s">
        <v>83</v>
      </c>
      <c r="C46" s="25">
        <v>140015.67999999999</v>
      </c>
      <c r="D46" s="19" t="s">
        <v>8</v>
      </c>
      <c r="E46" s="19" t="s">
        <v>9</v>
      </c>
      <c r="F46" s="15" t="s">
        <v>17</v>
      </c>
      <c r="G46" s="27">
        <v>224</v>
      </c>
      <c r="H46" s="28" t="s">
        <v>34</v>
      </c>
      <c r="I46" s="14">
        <v>22</v>
      </c>
    </row>
    <row r="47" spans="1:9" ht="24" hidden="1" x14ac:dyDescent="0.25">
      <c r="A47" s="18" t="s">
        <v>106</v>
      </c>
      <c r="B47" s="17" t="s">
        <v>84</v>
      </c>
      <c r="C47" s="25">
        <v>83446.850000000006</v>
      </c>
      <c r="D47" s="19" t="s">
        <v>8</v>
      </c>
      <c r="E47" s="19" t="s">
        <v>9</v>
      </c>
      <c r="F47" s="16" t="s">
        <v>21</v>
      </c>
      <c r="G47" s="27">
        <v>133.5</v>
      </c>
      <c r="H47" s="28" t="s">
        <v>34</v>
      </c>
      <c r="I47" s="14">
        <v>17</v>
      </c>
    </row>
    <row r="48" spans="1:9" ht="36" hidden="1" x14ac:dyDescent="0.25">
      <c r="A48" s="18" t="s">
        <v>106</v>
      </c>
      <c r="B48" s="17" t="s">
        <v>85</v>
      </c>
      <c r="C48" s="25">
        <v>178144.95</v>
      </c>
      <c r="D48" s="19" t="s">
        <v>8</v>
      </c>
      <c r="E48" s="19" t="s">
        <v>9</v>
      </c>
      <c r="F48" s="16" t="s">
        <v>9</v>
      </c>
      <c r="G48" s="27">
        <v>285</v>
      </c>
      <c r="H48" s="28" t="s">
        <v>34</v>
      </c>
      <c r="I48" s="14">
        <v>54</v>
      </c>
    </row>
    <row r="49" spans="1:9" ht="24" hidden="1" x14ac:dyDescent="0.25">
      <c r="A49" s="18" t="s">
        <v>35</v>
      </c>
      <c r="B49" s="17" t="s">
        <v>86</v>
      </c>
      <c r="C49" s="25">
        <v>99019.92</v>
      </c>
      <c r="D49" s="19" t="s">
        <v>8</v>
      </c>
      <c r="E49" s="19" t="s">
        <v>9</v>
      </c>
      <c r="F49" s="16" t="s">
        <v>9</v>
      </c>
      <c r="G49" s="27">
        <v>4</v>
      </c>
      <c r="H49" s="28" t="s">
        <v>33</v>
      </c>
      <c r="I49" s="14">
        <v>19</v>
      </c>
    </row>
    <row r="50" spans="1:9" ht="48" hidden="1" x14ac:dyDescent="0.25">
      <c r="A50" s="18" t="s">
        <v>35</v>
      </c>
      <c r="B50" s="17" t="s">
        <v>87</v>
      </c>
      <c r="C50" s="25">
        <v>49509.96</v>
      </c>
      <c r="D50" s="19" t="s">
        <v>8</v>
      </c>
      <c r="E50" s="19" t="s">
        <v>9</v>
      </c>
      <c r="F50" s="16" t="s">
        <v>17</v>
      </c>
      <c r="G50" s="27">
        <v>2</v>
      </c>
      <c r="H50" s="28" t="s">
        <v>33</v>
      </c>
      <c r="I50" s="14">
        <v>7</v>
      </c>
    </row>
    <row r="51" spans="1:9" ht="36" hidden="1" x14ac:dyDescent="0.25">
      <c r="A51" s="18" t="s">
        <v>35</v>
      </c>
      <c r="B51" s="17" t="s">
        <v>88</v>
      </c>
      <c r="C51" s="25">
        <v>148529.88</v>
      </c>
      <c r="D51" s="19" t="s">
        <v>8</v>
      </c>
      <c r="E51" s="19" t="s">
        <v>9</v>
      </c>
      <c r="F51" s="16" t="s">
        <v>9</v>
      </c>
      <c r="G51" s="27">
        <v>6</v>
      </c>
      <c r="H51" s="28" t="s">
        <v>33</v>
      </c>
      <c r="I51" s="14">
        <v>259</v>
      </c>
    </row>
    <row r="52" spans="1:9" ht="36" hidden="1" x14ac:dyDescent="0.25">
      <c r="A52" s="18" t="s">
        <v>35</v>
      </c>
      <c r="B52" s="17" t="s">
        <v>89</v>
      </c>
      <c r="C52" s="25">
        <v>396079.68</v>
      </c>
      <c r="D52" s="19" t="s">
        <v>8</v>
      </c>
      <c r="E52" s="19" t="s">
        <v>9</v>
      </c>
      <c r="F52" s="16" t="s">
        <v>10</v>
      </c>
      <c r="G52" s="27">
        <v>16</v>
      </c>
      <c r="H52" s="28" t="s">
        <v>33</v>
      </c>
      <c r="I52" s="14">
        <v>49</v>
      </c>
    </row>
    <row r="53" spans="1:9" ht="24" hidden="1" x14ac:dyDescent="0.25">
      <c r="A53" s="18" t="s">
        <v>35</v>
      </c>
      <c r="B53" s="17" t="s">
        <v>90</v>
      </c>
      <c r="C53" s="25">
        <v>99019.92</v>
      </c>
      <c r="D53" s="19" t="s">
        <v>8</v>
      </c>
      <c r="E53" s="19" t="s">
        <v>9</v>
      </c>
      <c r="F53" s="16" t="s">
        <v>20</v>
      </c>
      <c r="G53" s="27">
        <v>4</v>
      </c>
      <c r="H53" s="28" t="s">
        <v>33</v>
      </c>
      <c r="I53" s="14">
        <v>9</v>
      </c>
    </row>
    <row r="54" spans="1:9" ht="24" hidden="1" x14ac:dyDescent="0.25">
      <c r="A54" s="18" t="s">
        <v>35</v>
      </c>
      <c r="B54" s="17" t="s">
        <v>91</v>
      </c>
      <c r="C54" s="25">
        <v>49509.96</v>
      </c>
      <c r="D54" s="19" t="s">
        <v>8</v>
      </c>
      <c r="E54" s="19" t="s">
        <v>9</v>
      </c>
      <c r="F54" s="15" t="s">
        <v>21</v>
      </c>
      <c r="G54" s="27">
        <v>2</v>
      </c>
      <c r="H54" s="28" t="s">
        <v>33</v>
      </c>
      <c r="I54" s="14">
        <v>17</v>
      </c>
    </row>
    <row r="55" spans="1:9" ht="36" hidden="1" x14ac:dyDescent="0.25">
      <c r="A55" s="18" t="s">
        <v>35</v>
      </c>
      <c r="B55" s="17" t="s">
        <v>92</v>
      </c>
      <c r="C55" s="25">
        <v>99019.92</v>
      </c>
      <c r="D55" s="19" t="s">
        <v>8</v>
      </c>
      <c r="E55" s="19" t="s">
        <v>9</v>
      </c>
      <c r="F55" s="15" t="s">
        <v>19</v>
      </c>
      <c r="G55" s="27">
        <v>4</v>
      </c>
      <c r="H55" s="28" t="s">
        <v>33</v>
      </c>
      <c r="I55" s="14">
        <v>19</v>
      </c>
    </row>
    <row r="56" spans="1:9" ht="36" hidden="1" x14ac:dyDescent="0.25">
      <c r="A56" s="18" t="s">
        <v>35</v>
      </c>
      <c r="B56" s="17" t="s">
        <v>93</v>
      </c>
      <c r="C56" s="25">
        <v>99019.92</v>
      </c>
      <c r="D56" s="19" t="s">
        <v>8</v>
      </c>
      <c r="E56" s="19" t="s">
        <v>9</v>
      </c>
      <c r="F56" s="15" t="s">
        <v>22</v>
      </c>
      <c r="G56" s="27">
        <v>4</v>
      </c>
      <c r="H56" s="28" t="s">
        <v>33</v>
      </c>
      <c r="I56" s="14">
        <v>66</v>
      </c>
    </row>
    <row r="57" spans="1:9" ht="24" hidden="1" x14ac:dyDescent="0.25">
      <c r="A57" s="18" t="s">
        <v>35</v>
      </c>
      <c r="B57" s="17" t="s">
        <v>94</v>
      </c>
      <c r="C57" s="25">
        <v>198039.84</v>
      </c>
      <c r="D57" s="19" t="s">
        <v>8</v>
      </c>
      <c r="E57" s="19" t="s">
        <v>9</v>
      </c>
      <c r="F57" s="15" t="s">
        <v>23</v>
      </c>
      <c r="G57" s="27">
        <v>8</v>
      </c>
      <c r="H57" s="28" t="s">
        <v>33</v>
      </c>
      <c r="I57" s="14">
        <v>32</v>
      </c>
    </row>
    <row r="58" spans="1:9" ht="36" hidden="1" x14ac:dyDescent="0.25">
      <c r="A58" s="18" t="s">
        <v>35</v>
      </c>
      <c r="B58" s="17" t="s">
        <v>95</v>
      </c>
      <c r="C58" s="25">
        <v>198039.84</v>
      </c>
      <c r="D58" s="19" t="s">
        <v>8</v>
      </c>
      <c r="E58" s="19" t="s">
        <v>9</v>
      </c>
      <c r="F58" s="13" t="s">
        <v>23</v>
      </c>
      <c r="G58" s="27">
        <v>8</v>
      </c>
      <c r="H58" s="28" t="s">
        <v>33</v>
      </c>
      <c r="I58" s="14">
        <v>18</v>
      </c>
    </row>
    <row r="59" spans="1:9" ht="24" hidden="1" x14ac:dyDescent="0.25">
      <c r="A59" t="s">
        <v>29</v>
      </c>
      <c r="B59" s="17" t="s">
        <v>96</v>
      </c>
      <c r="C59" s="25">
        <v>45515.279599999994</v>
      </c>
      <c r="D59" s="19" t="s">
        <v>8</v>
      </c>
      <c r="E59" s="19" t="s">
        <v>9</v>
      </c>
      <c r="F59" s="13" t="s">
        <v>23</v>
      </c>
      <c r="G59" s="27">
        <v>1</v>
      </c>
      <c r="H59" s="28" t="s">
        <v>33</v>
      </c>
      <c r="I59" s="14">
        <v>2</v>
      </c>
    </row>
    <row r="60" spans="1:9" ht="24" hidden="1" x14ac:dyDescent="0.25">
      <c r="A60" t="s">
        <v>29</v>
      </c>
      <c r="B60" s="17" t="s">
        <v>97</v>
      </c>
      <c r="C60" s="25">
        <v>45515.279599999994</v>
      </c>
      <c r="D60" s="19" t="s">
        <v>8</v>
      </c>
      <c r="E60" s="19" t="s">
        <v>9</v>
      </c>
      <c r="F60" s="13" t="s">
        <v>23</v>
      </c>
      <c r="G60" s="27">
        <v>1</v>
      </c>
      <c r="H60" s="28" t="s">
        <v>33</v>
      </c>
      <c r="I60" s="14">
        <v>4</v>
      </c>
    </row>
    <row r="61" spans="1:9" ht="24" hidden="1" x14ac:dyDescent="0.25">
      <c r="A61" t="s">
        <v>29</v>
      </c>
      <c r="B61" s="17" t="s">
        <v>98</v>
      </c>
      <c r="C61" s="25">
        <v>136789.70919600001</v>
      </c>
      <c r="D61" s="19" t="s">
        <v>8</v>
      </c>
      <c r="E61" s="19" t="s">
        <v>9</v>
      </c>
      <c r="F61" s="15" t="s">
        <v>19</v>
      </c>
      <c r="G61" s="27">
        <v>1</v>
      </c>
      <c r="H61" s="28" t="s">
        <v>33</v>
      </c>
      <c r="I61" s="14">
        <v>3</v>
      </c>
    </row>
    <row r="62" spans="1:9" ht="24" hidden="1" x14ac:dyDescent="0.25">
      <c r="A62" s="18" t="s">
        <v>106</v>
      </c>
      <c r="B62" s="17" t="s">
        <v>99</v>
      </c>
      <c r="C62" s="25">
        <v>134290.23000000001</v>
      </c>
      <c r="D62" s="19" t="s">
        <v>8</v>
      </c>
      <c r="E62" s="19" t="s">
        <v>9</v>
      </c>
      <c r="F62" s="15" t="s">
        <v>13</v>
      </c>
      <c r="G62" s="27">
        <v>437.1</v>
      </c>
      <c r="H62" s="28" t="s">
        <v>34</v>
      </c>
      <c r="I62" s="14">
        <v>19</v>
      </c>
    </row>
    <row r="63" spans="1:9" ht="24" hidden="1" x14ac:dyDescent="0.25">
      <c r="A63" s="18" t="s">
        <v>106</v>
      </c>
      <c r="B63" s="17" t="s">
        <v>100</v>
      </c>
      <c r="C63" s="25">
        <v>471797.75</v>
      </c>
      <c r="D63" s="19" t="s">
        <v>8</v>
      </c>
      <c r="E63" s="19" t="s">
        <v>9</v>
      </c>
      <c r="F63" s="15" t="s">
        <v>13</v>
      </c>
      <c r="G63" s="27">
        <v>1535.65</v>
      </c>
      <c r="H63" s="28" t="s">
        <v>34</v>
      </c>
      <c r="I63" s="14">
        <v>51</v>
      </c>
    </row>
    <row r="64" spans="1:9" ht="24" hidden="1" x14ac:dyDescent="0.25">
      <c r="A64" t="s">
        <v>101</v>
      </c>
      <c r="B64" s="18" t="s">
        <v>101</v>
      </c>
      <c r="C64" s="5">
        <v>32579881.670000002</v>
      </c>
      <c r="D64" s="19" t="s">
        <v>8</v>
      </c>
      <c r="E64" s="19" t="s">
        <v>9</v>
      </c>
      <c r="F64" s="20" t="s">
        <v>53</v>
      </c>
      <c r="G64" s="27">
        <v>11</v>
      </c>
      <c r="H64" s="28" t="s">
        <v>33</v>
      </c>
      <c r="I64" s="21">
        <v>13388</v>
      </c>
    </row>
    <row r="65" spans="1:10" ht="24" hidden="1" x14ac:dyDescent="0.25">
      <c r="A65" t="s">
        <v>31</v>
      </c>
      <c r="B65" s="18" t="s">
        <v>31</v>
      </c>
      <c r="C65" s="5">
        <v>5794780</v>
      </c>
      <c r="D65" s="19" t="s">
        <v>8</v>
      </c>
      <c r="E65" s="19" t="s">
        <v>9</v>
      </c>
      <c r="F65" s="20" t="s">
        <v>53</v>
      </c>
      <c r="G65" s="27">
        <v>2000</v>
      </c>
      <c r="H65" s="28" t="s">
        <v>32</v>
      </c>
      <c r="I65" s="21">
        <v>360</v>
      </c>
      <c r="J65" s="23"/>
    </row>
    <row r="66" spans="1:10" ht="24" hidden="1" x14ac:dyDescent="0.25">
      <c r="A66" t="s">
        <v>55</v>
      </c>
      <c r="B66" s="18" t="s">
        <v>55</v>
      </c>
      <c r="C66" s="5">
        <v>1615520</v>
      </c>
      <c r="D66" s="19" t="s">
        <v>8</v>
      </c>
      <c r="E66" s="19" t="s">
        <v>9</v>
      </c>
      <c r="F66" s="20" t="s">
        <v>53</v>
      </c>
      <c r="G66" s="27">
        <v>2000</v>
      </c>
      <c r="H66" s="28" t="s">
        <v>32</v>
      </c>
      <c r="I66" s="21">
        <v>390</v>
      </c>
    </row>
    <row r="67" spans="1:10" ht="24" hidden="1" x14ac:dyDescent="0.25">
      <c r="A67" s="18" t="s">
        <v>106</v>
      </c>
      <c r="B67" s="18" t="s">
        <v>106</v>
      </c>
      <c r="C67" s="5">
        <v>47574621.821603999</v>
      </c>
      <c r="D67" s="19" t="s">
        <v>8</v>
      </c>
      <c r="E67" s="19" t="s">
        <v>9</v>
      </c>
      <c r="F67" s="20" t="s">
        <v>53</v>
      </c>
      <c r="G67" s="27">
        <v>88407.101999999999</v>
      </c>
      <c r="H67" s="28" t="s">
        <v>34</v>
      </c>
      <c r="I67" s="21">
        <v>3600</v>
      </c>
    </row>
    <row r="68" spans="1:10" ht="24" hidden="1" x14ac:dyDescent="0.25">
      <c r="A68" s="18" t="s">
        <v>35</v>
      </c>
      <c r="B68" s="18" t="s">
        <v>35</v>
      </c>
      <c r="C68" s="5">
        <v>6974489.3100000005</v>
      </c>
      <c r="D68" s="19" t="s">
        <v>8</v>
      </c>
      <c r="E68" s="19" t="s">
        <v>9</v>
      </c>
      <c r="F68" s="20" t="s">
        <v>53</v>
      </c>
      <c r="G68" s="27">
        <v>251</v>
      </c>
      <c r="H68" s="28" t="s">
        <v>33</v>
      </c>
      <c r="I68" s="21">
        <v>3614</v>
      </c>
    </row>
    <row r="69" spans="1:10" ht="24" hidden="1" x14ac:dyDescent="0.25">
      <c r="A69" t="s">
        <v>29</v>
      </c>
      <c r="B69" s="18" t="s">
        <v>29</v>
      </c>
      <c r="C69" s="5">
        <v>151309783.49000001</v>
      </c>
      <c r="D69" s="19" t="s">
        <v>8</v>
      </c>
      <c r="E69" s="19" t="s">
        <v>9</v>
      </c>
      <c r="F69" s="20" t="s">
        <v>53</v>
      </c>
      <c r="G69" s="27">
        <v>1159</v>
      </c>
      <c r="H69" s="28" t="s">
        <v>33</v>
      </c>
      <c r="I69" s="21">
        <v>4172</v>
      </c>
    </row>
    <row r="70" spans="1:10" ht="36" hidden="1" x14ac:dyDescent="0.25">
      <c r="A70" t="s">
        <v>102</v>
      </c>
      <c r="B70" s="18" t="s">
        <v>28</v>
      </c>
      <c r="C70" s="5">
        <v>5549653.1000000006</v>
      </c>
      <c r="D70" s="19" t="s">
        <v>8</v>
      </c>
      <c r="E70" s="19" t="s">
        <v>9</v>
      </c>
      <c r="F70" s="15" t="s">
        <v>9</v>
      </c>
      <c r="G70" s="27">
        <v>1</v>
      </c>
      <c r="H70" s="28" t="s">
        <v>33</v>
      </c>
      <c r="I70" s="21"/>
    </row>
  </sheetData>
  <protectedRanges>
    <protectedRange sqref="J69" name="DS_1_2_5" securityDescriptor="O:WDG:WDD:(A;;CC;;;S-1-5-21-3839393357-2211982178-710722546-3964)(A;;CC;;;S-1-5-21-3839393357-2211982178-710722546-4055)(A;;CC;;;S-1-5-21-3839393357-2211982178-710722546-21762)"/>
    <protectedRange sqref="B2:B3" name="DS_1_2" securityDescriptor="O:WDG:WDD:(A;;CC;;;S-1-5-21-3839393357-2211982178-710722546-3964)(A;;CC;;;S-1-5-21-3839393357-2211982178-710722546-4055)(A;;CC;;;S-1-5-21-3839393357-2211982178-710722546-21762)"/>
    <protectedRange sqref="C2:C3" name="DS_1_2_1" securityDescriptor="O:WDG:WDD:(A;;CC;;;S-1-5-21-3839393357-2211982178-710722546-3964)(A;;CC;;;S-1-5-21-3839393357-2211982178-710722546-4055)(A;;CC;;;S-1-5-21-3839393357-2211982178-710722546-21762)"/>
    <protectedRange sqref="C4:C63" name="DS_1_2_5_2" securityDescriptor="O:WDG:WDD:(A;;CC;;;S-1-5-21-3839393357-2211982178-710722546-3964)(A;;CC;;;S-1-5-21-3839393357-2211982178-710722546-4055)(A;;CC;;;S-1-5-21-3839393357-2211982178-710722546-21762)"/>
    <protectedRange sqref="F19:F21 F13:F15 F45 F11 F59:F60 F41:F43" name="DS_1_2_2_1" securityDescriptor="O:WDG:WDD:(A;;CC;;;S-1-5-21-3839393357-2211982178-710722546-3964)(A;;CC;;;S-1-5-21-3839393357-2211982178-710722546-4055)(A;;CC;;;S-1-5-21-3839393357-2211982178-710722546-21762)"/>
    <protectedRange sqref="F12 F58" name="DS_1_2_5_2_1" securityDescriptor="O:WDG:WDD:(A;;CC;;;S-1-5-21-3839393357-2211982178-710722546-3964)(A;;CC;;;S-1-5-21-3839393357-2211982178-710722546-4055)(A;;CC;;;S-1-5-21-3839393357-2211982178-710722546-21762)"/>
    <protectedRange sqref="I2:I63" name="DS_21_2" securityDescriptor="O:WDG:WDD:(A;;CC;;;S-1-5-21-3839393357-2211982178-710722546-3964)(A;;CC;;;S-1-5-21-3839393357-2211982178-710722546-4055)(A;;CC;;;S-1-5-21-3839393357-2211982178-710722546-21762)"/>
  </protectedRanges>
  <autoFilter ref="A1:I70" xr:uid="{00000000-0009-0000-0000-000002000000}">
    <filterColumn colId="7">
      <filters>
        <filter val="´PZA"/>
      </filters>
    </filterColumn>
  </autoFilter>
  <pageMargins left="0.25" right="0.19" top="0.35433070866141736" bottom="0.39370078740157483" header="0.31496062992125984" footer="0.15748031496062992"/>
  <pageSetup scale="80" orientation="portrait" r:id="rId1"/>
  <headerFooter>
    <oddFooter>&amp;C&amp;8Pag.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Hoja7</vt:lpstr>
      <vt:lpstr>Hoja1 (2)</vt:lpstr>
      <vt:lpstr>Hoja1!Títulos_a_imprimir</vt:lpstr>
      <vt:lpstr>'Hoja1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Rodriguez Gloria</dc:creator>
  <cp:lastModifiedBy>Acosta Abeyta Marco Antonio</cp:lastModifiedBy>
  <cp:lastPrinted>2022-04-20T18:13:47Z</cp:lastPrinted>
  <dcterms:created xsi:type="dcterms:W3CDTF">2020-09-21T18:41:36Z</dcterms:created>
  <dcterms:modified xsi:type="dcterms:W3CDTF">2022-04-20T18:13:51Z</dcterms:modified>
</cp:coreProperties>
</file>