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<sst xmlns="http://schemas.openxmlformats.org/spreadsheetml/2006/main" count="72" uniqueCount="67">
  <si>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</si>
  <si>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</si>
  <si>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</si>
  <si>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</si>
  <si>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</si>
  <si>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</si>
  <si>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</si>
  <si>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</si>
  <si>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</si>
  <si>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</si>
  <si>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</si>
  <si>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</si>
  <si>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</si>
  <si>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</si>
  <si>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</si>
  <si>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</si>
  <si>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</si>
  <si>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</si>
  <si>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</si>
  <si>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</si>
  <si>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</si>
  <si>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</si>
  <si>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</si>
  <si>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</si>
  <si>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</si>
  <si>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</si>
  <si>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</si>
  <si>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</si>
  <si>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</si>
  <si>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</si>
  <si>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</si>
  <si>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</si>
  <si>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</si>
  <si>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</si>
  <si>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</si>
  <si>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</si>
  <si>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</si>
  <si>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</si>
  <si>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</si>
  <si>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</si>
  <si>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</si>
  <si>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</si>
  <si>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</si>
  <si>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</si>
  <si>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</si>
  <si>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</si>
  <si>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</si>
  <si>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</si>
  <si>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</si>
  <si>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</si>
  <si>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</si>
  <si>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</si>
  <si>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</si>
  <si>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</si>
  <si>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</si>
  <si>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</si>
  <si>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</si>
  <si>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</si>
  <si>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</si>
  <si>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</si>
  <si>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</si>
  <si>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</si>
  <si>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</si>
  <si>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</si>
  <si>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(CIFRAS EN PESOS)</t>
  </si>
  <si>
    <t>LIC. ALEJANDRO IVÁN RUZ CASTRO</t>
  </si>
  <si>
    <t>MUNICIPIO DE MÉRIDA YUCATÁN
ESTADO DE SITUACIÓN FINANCIERA
AL 31 DE MAYO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</si>
</sst>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  <xf numFmtId="4" fontId="0" fillId="0" borderId="0" xfId="0" applyNumberForma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55">
      <selection activeCell="M134" sqref="M134:M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2021</v>
      </c>
      <c r="E7" s="45"/>
      <c r="F7" s="2"/>
      <c r="G7" s="16" t="s">
        <v>63</v>
      </c>
      <c r="H7" s="2"/>
      <c r="I7" s="2"/>
      <c r="J7" s="45">
        <v>2021</v>
      </c>
      <c r="K7" s="45"/>
      <c r="L7" s="2"/>
      <c r="M7" s="27" t="s">
        <v>63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120600461.25</v>
      </c>
      <c r="L12" s="2"/>
      <c r="M12" s="38">
        <v>86112428.48</v>
      </c>
    </row>
    <row r="13" spans="2:13" ht="10.5" customHeight="1">
      <c r="B13" s="1"/>
      <c r="C13" s="36" t="s">
        <v>12</v>
      </c>
      <c r="D13" s="36"/>
      <c r="E13" s="37">
        <v>821816805.48</v>
      </c>
      <c r="F13" s="2"/>
      <c r="G13" s="37">
        <v>425256170.55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22334458.93</v>
      </c>
      <c r="F16" s="2"/>
      <c r="G16" s="47">
        <v>24038446.25</v>
      </c>
      <c r="H16" s="2"/>
      <c r="I16" s="36" t="s">
        <v>62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21631529.87</v>
      </c>
      <c r="F20" s="2"/>
      <c r="G20" s="37">
        <v>35990936.8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3795560.75</v>
      </c>
      <c r="F28" s="2"/>
      <c r="G28" s="37">
        <v>2402600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5492051.32</v>
      </c>
      <c r="L31" s="2"/>
      <c r="M31" s="38">
        <v>5764932.45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6" t="s">
        <v>27</v>
      </c>
      <c r="J39" s="36"/>
      <c r="K39" s="37">
        <v>332448417.36</v>
      </c>
      <c r="L39" s="2"/>
      <c r="M39" s="38">
        <v>332448417.36</v>
      </c>
    </row>
    <row r="40" spans="2:13" ht="3" customHeight="1">
      <c r="B40" s="1"/>
      <c r="C40" s="35" t="s">
        <v>0</v>
      </c>
      <c r="D40" s="35"/>
      <c r="E40" s="33">
        <f>E13+E16+E20+E24+E28-E32+E36</f>
        <v>869578355.03</v>
      </c>
      <c r="F40" s="2"/>
      <c r="G40" s="33">
        <f>G13+G16+G20+G24+G28-G32+G36</f>
        <v>487688153.6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458540929.93</v>
      </c>
      <c r="L42" s="2"/>
      <c r="M42" s="34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20"/>
      <c r="F44" s="2"/>
      <c r="G44" s="20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979446654.99</v>
      </c>
      <c r="F48" s="2"/>
      <c r="G48" s="37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103868612.97</v>
      </c>
      <c r="F52" s="2"/>
      <c r="G52" s="37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10731006574.91</v>
      </c>
      <c r="F57" s="2"/>
      <c r="G57" s="37">
        <v>10707710473.87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772341826.58</v>
      </c>
      <c r="F60" s="2"/>
      <c r="G60" s="37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19815188.51</v>
      </c>
      <c r="F64" s="2"/>
      <c r="G64" s="37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8140118988.46</v>
      </c>
      <c r="L65" s="2"/>
      <c r="M65" s="38">
        <v>7869320339.02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614501937.53</v>
      </c>
      <c r="F69" s="2"/>
      <c r="G69" s="50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8140118988.46</v>
      </c>
      <c r="L74" s="2"/>
      <c r="M74" s="34">
        <f>SUM(M49:M73)</f>
        <v>7869320339.02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867244.52</v>
      </c>
      <c r="F78" s="2"/>
      <c r="G78" s="37">
        <v>872297.15</v>
      </c>
      <c r="H78" s="2"/>
      <c r="I78" s="35" t="s">
        <v>3</v>
      </c>
      <c r="J78" s="35"/>
      <c r="K78" s="33">
        <f>K42+K74</f>
        <v>8598659918.39</v>
      </c>
      <c r="L78" s="2"/>
      <c r="M78" s="34">
        <f>M42+M74</f>
        <v>8293646117.31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423358.82</v>
      </c>
      <c r="L83" s="24"/>
      <c r="M83" s="34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11991109675.909998</v>
      </c>
      <c r="F87" s="13">
        <f>F48+F52+F57+F60+F64-F69-F78</f>
        <v>0</v>
      </c>
      <c r="G87" s="13">
        <f>G48+G52+G57+G60+G64-G69-G78</f>
        <v>11959145450.44</v>
      </c>
      <c r="H87" s="2"/>
      <c r="I87" s="36" t="s">
        <v>47</v>
      </c>
      <c r="J87" s="36"/>
      <c r="K87" s="37">
        <v>423358.82</v>
      </c>
      <c r="L87" s="2"/>
      <c r="M87" s="38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12860688030.939999</v>
      </c>
      <c r="F90" s="2"/>
      <c r="G90" s="13">
        <f>G40+G87</f>
        <v>12446833604.04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MAYO DE 2021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64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2021</v>
      </c>
      <c r="E103" s="45"/>
      <c r="F103" s="2"/>
      <c r="G103" s="16" t="s">
        <v>63</v>
      </c>
      <c r="H103" s="2"/>
      <c r="I103" s="2"/>
      <c r="J103" s="45">
        <v>2021</v>
      </c>
      <c r="K103" s="45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30">
        <f>SUM(K107:K120)</f>
        <v>7445271171.25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392463349.62</v>
      </c>
      <c r="L107" s="2"/>
      <c r="M107" s="38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1">
        <v>1267408607.93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1">
        <v>5785399213.7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3">
        <f>SUM(K123:K128)</f>
        <v>-3183666417.52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2">
        <v>-3183666417.52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4262028112.5499997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12860688030.939999</v>
      </c>
      <c r="L134" s="2"/>
      <c r="M134" s="34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13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  <c r="K137" s="62"/>
      <c r="M137" s="62"/>
    </row>
    <row r="138" spans="13:14" ht="98.25" customHeight="1">
      <c r="M138" s="17"/>
      <c r="N138" s="17"/>
    </row>
    <row r="139" spans="3:9" ht="14.25" customHeight="1">
      <c r="C139" s="60" t="s">
        <v>65</v>
      </c>
      <c r="D139" s="60"/>
      <c r="I139" s="19" t="s">
        <v>61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2021-06-02T23:28:12Z</cp:lastPrinted>
  <dcterms:created xsi:type="dcterms:W3CDTF">2016-01-07T17:14:45Z</dcterms:created>
  <dcterms:modified xsi:type="dcterms:W3CDTF">2021-06-02T23:28:16Z</dcterms:modified>
  <cp:category/>
  <cp:version/>
  <cp:contentType/>
  <cp:contentStatus/>
</cp:coreProperties>
</file>