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<sst xmlns="http://schemas.openxmlformats.org/spreadsheetml/2006/main" count="72" uniqueCount="67">
  <si>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</si>
  <si>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</si>
  <si>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</si>
  <si>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</si>
  <si>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</si>
  <si>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</si>
  <si>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</si>
  <si>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</si>
  <si>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</si>
  <si>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</si>
  <si>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</si>
  <si>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</si>
  <si>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</si>
  <si>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</si>
  <si>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</si>
  <si>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</si>
  <si>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</si>
  <si>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</si>
  <si>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</si>
  <si>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</si>
  <si>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</si>
  <si>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</si>
  <si>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</si>
  <si>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</si>
  <si>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</si>
  <si>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</si>
  <si>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</si>
  <si>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</si>
  <si>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</si>
  <si>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</si>
  <si>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</si>
  <si>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</si>
  <si>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</si>
  <si>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</si>
  <si>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</si>
  <si>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</si>
  <si>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</si>
  <si>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</si>
  <si>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</si>
  <si>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</si>
  <si>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</si>
  <si>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</si>
  <si>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</si>
  <si>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</si>
  <si>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</si>
  <si>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</si>
  <si>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</si>
  <si>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</si>
  <si>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</si>
  <si>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</si>
  <si>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</si>
  <si>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</si>
  <si>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</si>
  <si>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</si>
  <si>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</si>
  <si>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</si>
  <si>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</si>
  <si>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</si>
  <si>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</si>
  <si>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</si>
  <si>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</si>
  <si>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</si>
  <si>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</si>
  <si>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</si>
  <si>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</si>
  <si>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MUNICIPIO DE MÉRIDA YUCATÁN
ESTADO DE SITUACIÓN FINANCIERA
AL 31 DE JULIO DE 2021</t>
  </si>
  <si>
    <t>LIC. RENÁN ALBERTO BARRERA CONCHA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</si>
</sst>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view="pageBreakPreview" zoomScaleSheetLayoutView="100" zoomScalePageLayoutView="0" workbookViewId="0" topLeftCell="A160">
      <selection activeCell="Z127" sqref="Z127:Z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2021</v>
      </c>
      <c r="E7" s="47"/>
      <c r="F7" s="2"/>
      <c r="G7" s="16" t="s">
        <v>63</v>
      </c>
      <c r="H7" s="2"/>
      <c r="I7" s="2"/>
      <c r="J7" s="47">
        <v>2021</v>
      </c>
      <c r="K7" s="47"/>
      <c r="L7" s="2"/>
      <c r="M7" s="27" t="s">
        <v>63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188332378.56</v>
      </c>
      <c r="L12" s="2"/>
      <c r="M12" s="39">
        <v>86112428.48</v>
      </c>
    </row>
    <row r="13" spans="2:13" ht="10.5" customHeight="1">
      <c r="B13" s="1"/>
      <c r="C13" s="33" t="s">
        <v>12</v>
      </c>
      <c r="D13" s="33"/>
      <c r="E13" s="38">
        <v>750726791.48</v>
      </c>
      <c r="F13" s="2"/>
      <c r="G13" s="38">
        <v>425256170.55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22768946.26</v>
      </c>
      <c r="F16" s="2"/>
      <c r="G16" s="61">
        <v>24038446.25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20664468.85</v>
      </c>
      <c r="F20" s="2"/>
      <c r="G20" s="38">
        <v>35990936.8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5668940.06</v>
      </c>
      <c r="F28" s="2"/>
      <c r="G28" s="38">
        <v>2402600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4889812.12</v>
      </c>
      <c r="L31" s="2"/>
      <c r="M31" s="39">
        <v>5764932.45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332448417.36</v>
      </c>
    </row>
    <row r="40" spans="2:13" ht="3" customHeight="1">
      <c r="B40" s="1"/>
      <c r="C40" s="48" t="s">
        <v>0</v>
      </c>
      <c r="D40" s="48"/>
      <c r="E40" s="36">
        <f>E13+E16+E20+E24+E28-E32+E36</f>
        <v>799829146.65</v>
      </c>
      <c r="F40" s="2"/>
      <c r="G40" s="36">
        <f>G13+G16+G20+G24+G28-G32+G36</f>
        <v>487688153.6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529620829.07</v>
      </c>
      <c r="L42" s="2"/>
      <c r="M42" s="37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994059775.25</v>
      </c>
      <c r="F48" s="2"/>
      <c r="G48" s="38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104107103.79</v>
      </c>
      <c r="F52" s="2"/>
      <c r="G52" s="38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10779437334.27</v>
      </c>
      <c r="F57" s="2"/>
      <c r="G57" s="38">
        <v>10707710473.87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780615389.86</v>
      </c>
      <c r="F60" s="2"/>
      <c r="G60" s="38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18748910.8</v>
      </c>
      <c r="F64" s="2"/>
      <c r="G64" s="38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8143016913.74</v>
      </c>
      <c r="L65" s="2"/>
      <c r="M65" s="39">
        <v>7869320339.02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620834429.35</v>
      </c>
      <c r="F69" s="2"/>
      <c r="G69" s="59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8143016913.74</v>
      </c>
      <c r="L74" s="2"/>
      <c r="M74" s="37">
        <f>SUM(M49:M73)</f>
        <v>7869320339.02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865401.08</v>
      </c>
      <c r="F78" s="2"/>
      <c r="G78" s="38">
        <v>872297.15</v>
      </c>
      <c r="H78" s="2"/>
      <c r="I78" s="48" t="s">
        <v>3</v>
      </c>
      <c r="J78" s="48"/>
      <c r="K78" s="36">
        <f>K42+K74</f>
        <v>8672637742.81</v>
      </c>
      <c r="L78" s="2"/>
      <c r="M78" s="37">
        <f>M42+M74</f>
        <v>8293646117.31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1120864.73</v>
      </c>
      <c r="L83" s="24"/>
      <c r="M83" s="37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12055268683.54</v>
      </c>
      <c r="F87" s="13">
        <f>F48+F52+F57+F60+F64-F69-F78</f>
        <v>0</v>
      </c>
      <c r="G87" s="13">
        <f>G48+G52+G57+G60+G64-G69-G78</f>
        <v>11959145450.44</v>
      </c>
      <c r="H87" s="2"/>
      <c r="I87" s="33" t="s">
        <v>47</v>
      </c>
      <c r="J87" s="33"/>
      <c r="K87" s="38">
        <v>1120864.73</v>
      </c>
      <c r="L87" s="2"/>
      <c r="M87" s="39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12855097830.19</v>
      </c>
      <c r="F90" s="2"/>
      <c r="G90" s="13">
        <f>G40+G87</f>
        <v>12446833604.04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JULIO DE 2021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2021</v>
      </c>
      <c r="E103" s="47"/>
      <c r="F103" s="2"/>
      <c r="G103" s="16" t="s">
        <v>63</v>
      </c>
      <c r="H103" s="2"/>
      <c r="I103" s="2"/>
      <c r="J103" s="47">
        <v>2021</v>
      </c>
      <c r="K103" s="47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7347843561.02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305241813.72</v>
      </c>
      <c r="L107" s="2"/>
      <c r="M107" s="39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1259391003.7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5783210743.6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-3166504338.37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-3166504338.37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4182460087.38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12855097830.189999</v>
      </c>
      <c r="L134" s="2"/>
      <c r="M134" s="37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66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76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2021-08-09T16:29:09Z</cp:lastPrinted>
  <dcterms:created xsi:type="dcterms:W3CDTF">2016-01-07T17:14:45Z</dcterms:created>
  <dcterms:modified xsi:type="dcterms:W3CDTF">2021-08-11T14:43:26Z</dcterms:modified>
  <cp:category/>
  <cp:version/>
  <cp:contentType/>
  <cp:contentStatus/>
</cp:coreProperties>
</file>