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500" activeTab="0"/>
  </bookViews>
  <sheets>
    <sheet name="Sheet1" sheetId="1" r:id="rId1"/>
  </sheets>
  <definedNames>
    <definedName name="_xlnm.Print_Area" localSheetId="0">'Sheet1'!$A$1:$G$69</definedName>
  </definedNames>
  <calcPr fullCalcOnLoad="1"/>
</workbook>
</file>

<file path=xl/sharedStrings.xml><?xml version="1.0" encoding="utf-8"?>
<sst xmlns="http://schemas.openxmlformats.org/spreadsheetml/2006/main" count="61" uniqueCount="61">
  <si>
    <t>Origen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</si>
  <si>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</si>
  <si>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</si>
  <si>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</si>
  <si>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</si>
  <si>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</si>
  <si>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</si>
  <si>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</si>
  <si>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</si>
  <si>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Estimacion por Pérdida o Deterioro de Activos Circulantes</t>
  </si>
  <si>
    <t>Otros Activos Circulantes</t>
  </si>
  <si>
    <t>Activo No Circulante</t>
  </si>
  <si>
    <t>Inversiones Financiera a Largo Plazo</t>
  </si>
  <si>
    <t>Derechos a Recibir Efectivo o Equivalentes a Largo Plazo</t>
  </si>
  <si>
    <t>Bienes Inmuebles, Infraestructura y Construccion en Proceso</t>
  </si>
  <si>
    <t>Bienes Muebles</t>
  </si>
  <si>
    <t>Activos Intangibles</t>
  </si>
  <si>
    <t>Depreciacion, Deterioro Y Amortizacion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</si>
  <si>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</si>
  <si>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</si>
  <si>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</si>
  <si>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</si>
  <si>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</si>
  <si>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</si>
  <si>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</si>
  <si>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</si>
  <si>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Titulos y Valores a Corto Plazo</t>
  </si>
  <si>
    <t>Pasivo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</si>
  <si>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</si>
  <si>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</si>
  <si>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</si>
  <si>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</si>
  <si>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</si>
  <si>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</si>
  <si>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</si>
  <si>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</si>
  <si>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</si>
  <si>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</si>
  <si>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Hacienda Pública/Patrimonio Contribuido</t>
  </si>
  <si>
    <t>Aportaciones</t>
  </si>
  <si>
    <t>Donaciones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</si>
  <si>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</si>
  <si>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</si>
  <si>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</si>
  <si>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</si>
  <si>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</si>
  <si>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</si>
  <si>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</si>
  <si>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Resultados por Posición Monetaria</t>
  </si>
  <si>
    <t>Resultados por Tenencia de Activos no Monetarios</t>
  </si>
  <si>
    <t>Bajo protesta de decir verdad declaramos que los Estados Financieros y sus notas son razonablemente correctos y responsabilidad del emisor</t>
  </si>
  <si>
    <t>PRESIDENTE MUNICIPAL</t>
  </si>
  <si>
    <t>LIC. LAURA CRISTINA MUÑOZ MOLINA</t>
  </si>
  <si>
    <t>DIRECTORA DE FINANZAS Y TESORERA MUNICIPAL</t>
  </si>
  <si>
    <t>HACIENDA PÚBLICA/PATRIMONIO</t>
  </si>
  <si>
    <t>ESTADO DE CAMBIOS EN LA SITUACIÓN FINANCIERA</t>
  </si>
  <si>
    <t xml:space="preserve">MUNICIPIO DE MÉRIDA YUCATÁN
                                                                                                                                                                           </t>
  </si>
  <si>
    <t xml:space="preserve"> (CIFRAS EN PESOS)         </t>
  </si>
  <si>
    <t>Exceso o Insuficiencia en la Actualización de la Hacienda Pública/Patrimonio</t>
  </si>
  <si>
    <t>LIC. RENÁN ALBERTO BARRERA CONCHA</t>
  </si>
  <si>
    <t>DEL 1 ENERO AL 31 DE AGOSTO DE 2021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</si>
</sst>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#,##0.00"/>
    <numFmt numFmtId="165" formatCode="#,##0.0"/>
    <numFmt numFmtId="166" formatCode="[$$-80A]#,##0.00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42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62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44">
    <xf numFmtId="0" fontId="0" fillId="0" borderId="0" xfId="0" applyAlignment="1">
      <alignment vertical="top"/>
    </xf>
    <xf numFmtId="0" fontId="6" fillId="0" borderId="10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 readingOrder="1"/>
    </xf>
    <xf numFmtId="0" fontId="0" fillId="0" borderId="11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2" xfId="0" applyBorder="1" applyAlignment="1">
      <alignment vertical="top"/>
    </xf>
    <xf numFmtId="0" fontId="3" fillId="0" borderId="0" xfId="0" applyFont="1" applyBorder="1" applyAlignment="1">
      <alignment horizontal="right" vertical="top" wrapText="1" readingOrder="1"/>
    </xf>
    <xf numFmtId="0" fontId="4" fillId="0" borderId="11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4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4" fontId="0" fillId="0" borderId="0" xfId="0" applyNumberFormat="1" applyAlignment="1">
      <alignment vertical="top"/>
    </xf>
    <xf numFmtId="0" fontId="5" fillId="0" borderId="0" xfId="0" applyFont="1" applyFill="1" applyBorder="1" applyAlignment="1">
      <alignment horizontal="left" vertical="top" wrapText="1"/>
    </xf>
    <xf numFmtId="164" fontId="5" fillId="0" borderId="0" xfId="0" applyNumberFormat="1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left" vertical="top" wrapText="1"/>
    </xf>
    <xf numFmtId="4" fontId="4" fillId="0" borderId="0" xfId="0" applyNumberFormat="1" applyFont="1" applyFill="1" applyBorder="1" applyAlignment="1">
      <alignment horizontal="right" vertical="top" wrapText="1"/>
    </xf>
    <xf numFmtId="43" fontId="0" fillId="0" borderId="0" xfId="47" applyFont="1" applyAlignment="1">
      <alignment vertical="top"/>
    </xf>
    <xf numFmtId="43" fontId="0" fillId="0" borderId="0" xfId="0" applyNumberFormat="1" applyAlignment="1">
      <alignment vertical="top"/>
    </xf>
    <xf numFmtId="165" fontId="0" fillId="0" borderId="0" xfId="0" applyNumberFormat="1" applyAlignment="1">
      <alignment vertical="top"/>
    </xf>
    <xf numFmtId="166" fontId="0" fillId="8" borderId="0" xfId="0" applyNumberFormat="1" applyFill="1" applyAlignment="1">
      <alignment vertical="top"/>
    </xf>
    <xf numFmtId="166" fontId="0" fillId="0" borderId="0" xfId="0" applyNumberFormat="1" applyAlignment="1">
      <alignment vertical="top"/>
    </xf>
    <xf numFmtId="164" fontId="41" fillId="0" borderId="0" xfId="0" applyNumberFormat="1" applyFont="1" applyFill="1" applyBorder="1" applyAlignment="1">
      <alignment horizontal="right" vertical="top" wrapText="1"/>
    </xf>
    <xf numFmtId="4" fontId="4" fillId="0" borderId="0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vertical="top"/>
    </xf>
    <xf numFmtId="4" fontId="5" fillId="0" borderId="0" xfId="0" applyNumberFormat="1" applyFont="1" applyFill="1" applyBorder="1" applyAlignment="1">
      <alignment vertical="top" wrapText="1"/>
    </xf>
    <xf numFmtId="0" fontId="0" fillId="0" borderId="14" xfId="0" applyFill="1" applyBorder="1" applyAlignment="1">
      <alignment vertical="top"/>
    </xf>
    <xf numFmtId="0" fontId="6" fillId="0" borderId="0" xfId="0" applyFont="1" applyAlignment="1">
      <alignment horizontal="center" vertical="top" wrapText="1" readingOrder="1"/>
    </xf>
    <xf numFmtId="0" fontId="3" fillId="0" borderId="0" xfId="0" applyFont="1" applyBorder="1" applyAlignment="1">
      <alignment horizontal="right" vertical="top" wrapText="1" readingOrder="1"/>
    </xf>
    <xf numFmtId="0" fontId="6" fillId="0" borderId="0" xfId="0" applyFont="1" applyAlignment="1">
      <alignment horizontal="left" vertical="top" wrapText="1" readingOrder="1"/>
    </xf>
    <xf numFmtId="0" fontId="6" fillId="0" borderId="10" xfId="0" applyFont="1" applyBorder="1" applyAlignment="1">
      <alignment horizontal="center" vertical="top" wrapText="1"/>
    </xf>
    <xf numFmtId="0" fontId="2" fillId="33" borderId="16" xfId="0" applyFont="1" applyFill="1" applyBorder="1" applyAlignment="1">
      <alignment horizontal="center" vertical="top" wrapText="1" readingOrder="1"/>
    </xf>
    <xf numFmtId="0" fontId="2" fillId="33" borderId="17" xfId="0" applyFont="1" applyFill="1" applyBorder="1" applyAlignment="1">
      <alignment horizontal="center" vertical="top" wrapText="1" readingOrder="1"/>
    </xf>
    <xf numFmtId="0" fontId="2" fillId="33" borderId="18" xfId="0" applyFont="1" applyFill="1" applyBorder="1" applyAlignment="1">
      <alignment horizontal="center" vertical="top" wrapText="1" readingOrder="1"/>
    </xf>
    <xf numFmtId="0" fontId="2" fillId="33" borderId="11" xfId="0" applyFont="1" applyFill="1" applyBorder="1" applyAlignment="1">
      <alignment horizontal="center" vertical="top" wrapText="1" readingOrder="1"/>
    </xf>
    <xf numFmtId="0" fontId="2" fillId="33" borderId="0" xfId="0" applyFont="1" applyFill="1" applyBorder="1" applyAlignment="1">
      <alignment horizontal="center" vertical="top" wrapText="1" readingOrder="1"/>
    </xf>
    <xf numFmtId="0" fontId="2" fillId="33" borderId="12" xfId="0" applyFont="1" applyFill="1" applyBorder="1" applyAlignment="1">
      <alignment horizontal="center" vertical="top" wrapText="1" readingOrder="1"/>
    </xf>
    <xf numFmtId="0" fontId="2" fillId="33" borderId="19" xfId="0" applyFont="1" applyFill="1" applyBorder="1" applyAlignment="1">
      <alignment horizontal="center" vertical="top" wrapText="1" readingOrder="1"/>
    </xf>
    <xf numFmtId="0" fontId="2" fillId="33" borderId="20" xfId="0" applyFont="1" applyFill="1" applyBorder="1" applyAlignment="1">
      <alignment horizontal="center" vertical="top" wrapText="1" readingOrder="1"/>
    </xf>
    <xf numFmtId="0" fontId="2" fillId="33" borderId="21" xfId="0" applyFont="1" applyFill="1" applyBorder="1" applyAlignment="1">
      <alignment horizontal="center" vertical="top" wrapText="1" readingOrder="1"/>
    </xf>
  </cellXfs>
  <cellStyles count="6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79"/>
  <sheetViews>
    <sheetView showGridLines="0" tabSelected="1" showOutlineSymbols="0" zoomScalePageLayoutView="0" workbookViewId="0" topLeftCell="B79">
      <selection activeCell="C89" sqref="C89"/>
    </sheetView>
  </sheetViews>
  <sheetFormatPr defaultColWidth="6.8515625" defaultRowHeight="12.75" customHeight="1"/>
  <cols>
    <col min="1" max="1" width="3.7109375" style="0" customWidth="1"/>
    <col min="2" max="2" width="49.7109375" style="0" customWidth="1"/>
    <col min="3" max="3" width="12.57421875" style="0" customWidth="1"/>
    <col min="4" max="4" width="13.421875" style="0" customWidth="1"/>
    <col min="5" max="6" width="17.28125" style="0" customWidth="1"/>
    <col min="7" max="7" width="1.28515625" style="0" customWidth="1"/>
    <col min="8" max="8" width="17.8515625" style="0" customWidth="1"/>
    <col min="9" max="9" width="6.00390625" style="0" hidden="1" customWidth="1"/>
    <col min="10" max="10" width="4.8515625" style="0" customWidth="1"/>
    <col min="11" max="11" width="0" style="0" hidden="1" customWidth="1"/>
    <col min="12" max="12" width="17.421875" style="0" bestFit="1" customWidth="1"/>
    <col min="13" max="13" width="15.28125" style="0" bestFit="1" customWidth="1"/>
  </cols>
  <sheetData>
    <row r="1" ht="6.75" customHeight="1"/>
    <row r="2" spans="2:7" ht="12.75" customHeight="1">
      <c r="B2" s="35" t="s">
        <v>56</v>
      </c>
      <c r="C2" s="36"/>
      <c r="D2" s="36"/>
      <c r="E2" s="36"/>
      <c r="F2" s="36"/>
      <c r="G2" s="37"/>
    </row>
    <row r="3" spans="2:7" ht="12.75" customHeight="1">
      <c r="B3" s="38" t="s">
        <v>55</v>
      </c>
      <c r="C3" s="39"/>
      <c r="D3" s="39"/>
      <c r="E3" s="39"/>
      <c r="F3" s="39"/>
      <c r="G3" s="40"/>
    </row>
    <row r="4" spans="2:7" ht="12.75" customHeight="1">
      <c r="B4" s="38" t="s">
        <v>60</v>
      </c>
      <c r="C4" s="39"/>
      <c r="D4" s="39"/>
      <c r="E4" s="39"/>
      <c r="F4" s="39"/>
      <c r="G4" s="40"/>
    </row>
    <row r="5" spans="2:7" ht="12" customHeight="1">
      <c r="B5" s="41" t="s">
        <v>57</v>
      </c>
      <c r="C5" s="42"/>
      <c r="D5" s="42"/>
      <c r="E5" s="42"/>
      <c r="F5" s="42"/>
      <c r="G5" s="43"/>
    </row>
    <row r="6" spans="2:7" ht="12.75">
      <c r="B6" s="3"/>
      <c r="C6" s="4"/>
      <c r="D6" s="4"/>
      <c r="E6" s="4"/>
      <c r="F6" s="4"/>
      <c r="G6" s="5"/>
    </row>
    <row r="7" spans="2:7" ht="12.75" customHeight="1">
      <c r="B7" s="3"/>
      <c r="C7" s="4"/>
      <c r="D7" s="4"/>
      <c r="E7" s="6" t="s">
        <v>0</v>
      </c>
      <c r="F7" s="32" t="s">
        <v>1</v>
      </c>
      <c r="G7" s="5"/>
    </row>
    <row r="8" spans="2:7" ht="6" customHeight="1">
      <c r="B8" s="3"/>
      <c r="C8" s="4"/>
      <c r="D8" s="4"/>
      <c r="E8" s="4"/>
      <c r="F8" s="32"/>
      <c r="G8" s="5"/>
    </row>
    <row r="9" spans="2:7" ht="6.75" customHeight="1">
      <c r="B9" s="3"/>
      <c r="C9" s="4"/>
      <c r="D9" s="4"/>
      <c r="E9" s="4"/>
      <c r="F9" s="4"/>
      <c r="G9" s="5"/>
    </row>
    <row r="10" spans="2:11" ht="12.75" customHeight="1">
      <c r="B10" s="7" t="s">
        <v>2</v>
      </c>
      <c r="C10" s="12"/>
      <c r="D10" s="12"/>
      <c r="E10" s="20">
        <f>E11+E19</f>
        <v>54951018.28</v>
      </c>
      <c r="F10" s="20">
        <f>F11+F19</f>
        <v>267554751.23000002</v>
      </c>
      <c r="G10" s="5"/>
      <c r="H10" s="16"/>
      <c r="K10" s="24"/>
    </row>
    <row r="11" spans="2:12" ht="13.5" customHeight="1">
      <c r="B11" s="7" t="s">
        <v>3</v>
      </c>
      <c r="C11" s="12"/>
      <c r="D11" s="12"/>
      <c r="E11" s="20">
        <f>SUM(E12:E18)</f>
        <v>22567787.25</v>
      </c>
      <c r="F11" s="27">
        <f>SUM(F12:F18)</f>
        <v>201833659.72</v>
      </c>
      <c r="G11" s="5"/>
      <c r="H11" s="16"/>
      <c r="K11" s="24"/>
      <c r="L11" s="16"/>
    </row>
    <row r="12" spans="2:11" ht="12.75" customHeight="1">
      <c r="B12" s="8" t="s">
        <v>4</v>
      </c>
      <c r="C12" s="13"/>
      <c r="D12" s="13"/>
      <c r="E12" s="18">
        <v>0</v>
      </c>
      <c r="F12" s="18">
        <v>191686552.52</v>
      </c>
      <c r="G12" s="5"/>
      <c r="K12" s="24"/>
    </row>
    <row r="13" spans="2:11" ht="14.25" customHeight="1">
      <c r="B13" s="8" t="s">
        <v>5</v>
      </c>
      <c r="C13" s="13"/>
      <c r="D13" s="13"/>
      <c r="E13" s="18">
        <v>0</v>
      </c>
      <c r="F13" s="18">
        <v>6898952.56</v>
      </c>
      <c r="G13" s="5"/>
      <c r="K13" s="24"/>
    </row>
    <row r="14" spans="2:11" ht="12.75" customHeight="1">
      <c r="B14" s="8" t="s">
        <v>6</v>
      </c>
      <c r="C14" s="13"/>
      <c r="D14" s="13"/>
      <c r="E14" s="18">
        <v>22567787.25</v>
      </c>
      <c r="F14" s="18">
        <v>0</v>
      </c>
      <c r="G14" s="5"/>
      <c r="K14" s="24"/>
    </row>
    <row r="15" spans="2:11" ht="12.75" customHeight="1">
      <c r="B15" s="8" t="s">
        <v>7</v>
      </c>
      <c r="C15" s="13"/>
      <c r="D15" s="13"/>
      <c r="E15" s="18">
        <v>0</v>
      </c>
      <c r="F15" s="18">
        <v>0</v>
      </c>
      <c r="G15" s="5"/>
      <c r="K15" s="24"/>
    </row>
    <row r="16" spans="2:11" ht="12.75" customHeight="1">
      <c r="B16" s="8" t="s">
        <v>8</v>
      </c>
      <c r="C16" s="13"/>
      <c r="D16" s="13"/>
      <c r="E16" s="18">
        <v>0</v>
      </c>
      <c r="F16" s="18">
        <v>3248154.64</v>
      </c>
      <c r="G16" s="5"/>
      <c r="K16" s="24"/>
    </row>
    <row r="17" spans="2:11" ht="12.75" customHeight="1">
      <c r="B17" s="8" t="s">
        <v>9</v>
      </c>
      <c r="C17" s="13"/>
      <c r="D17" s="13"/>
      <c r="E17" s="18">
        <v>0</v>
      </c>
      <c r="F17" s="18">
        <v>0</v>
      </c>
      <c r="G17" s="5"/>
      <c r="K17" s="24"/>
    </row>
    <row r="18" spans="2:12" ht="12.75" customHeight="1">
      <c r="B18" s="8" t="s">
        <v>10</v>
      </c>
      <c r="C18" s="13"/>
      <c r="D18" s="13"/>
      <c r="E18" s="18">
        <v>0</v>
      </c>
      <c r="F18" s="18">
        <v>0</v>
      </c>
      <c r="G18" s="5"/>
      <c r="K18" s="24"/>
      <c r="L18" s="25"/>
    </row>
    <row r="19" spans="2:12" ht="13.5" customHeight="1">
      <c r="B19" s="7" t="s">
        <v>11</v>
      </c>
      <c r="C19" s="12"/>
      <c r="D19" s="12"/>
      <c r="E19" s="20">
        <f>SUM(E20:E28)</f>
        <v>32383231.03</v>
      </c>
      <c r="F19" s="20">
        <f>SUM(F20:F28)</f>
        <v>65721091.510000005</v>
      </c>
      <c r="G19" s="5"/>
      <c r="H19" s="16"/>
      <c r="K19" s="24"/>
      <c r="L19" s="25"/>
    </row>
    <row r="20" spans="2:13" ht="12.75" customHeight="1">
      <c r="B20" s="8" t="s">
        <v>12</v>
      </c>
      <c r="C20" s="13"/>
      <c r="D20" s="13"/>
      <c r="E20" s="18">
        <v>0</v>
      </c>
      <c r="F20" s="18">
        <v>49743550.89</v>
      </c>
      <c r="G20" s="5"/>
      <c r="K20" s="24"/>
      <c r="L20" s="25"/>
      <c r="M20" s="25"/>
    </row>
    <row r="21" spans="2:13" ht="12.75" customHeight="1">
      <c r="B21" s="8" t="s">
        <v>13</v>
      </c>
      <c r="C21" s="13"/>
      <c r="D21" s="13"/>
      <c r="E21" s="18">
        <v>5996598.51</v>
      </c>
      <c r="F21" s="18">
        <v>0</v>
      </c>
      <c r="G21" s="5"/>
      <c r="K21" s="24"/>
      <c r="L21" s="25"/>
      <c r="M21" s="25"/>
    </row>
    <row r="22" spans="2:12" ht="12.75" customHeight="1">
      <c r="B22" s="8" t="s">
        <v>14</v>
      </c>
      <c r="C22" s="13"/>
      <c r="D22" s="13"/>
      <c r="E22" s="18">
        <v>0</v>
      </c>
      <c r="F22" s="18">
        <v>15630478.81</v>
      </c>
      <c r="G22" s="5"/>
      <c r="K22" s="25"/>
      <c r="L22" s="25"/>
    </row>
    <row r="23" spans="2:13" ht="12.75" customHeight="1">
      <c r="B23" s="8" t="s">
        <v>15</v>
      </c>
      <c r="C23" s="13"/>
      <c r="D23" s="13"/>
      <c r="E23" s="18">
        <v>0</v>
      </c>
      <c r="F23" s="18">
        <v>295128.04</v>
      </c>
      <c r="G23" s="5"/>
      <c r="K23" s="25"/>
      <c r="L23" s="25"/>
      <c r="M23" s="22"/>
    </row>
    <row r="24" spans="2:12" ht="12.75" customHeight="1">
      <c r="B24" s="8" t="s">
        <v>16</v>
      </c>
      <c r="C24" s="13"/>
      <c r="D24" s="13"/>
      <c r="E24" s="18">
        <v>851621.09</v>
      </c>
      <c r="F24" s="18">
        <v>0</v>
      </c>
      <c r="G24" s="5"/>
      <c r="K24" s="24"/>
      <c r="L24" s="25"/>
    </row>
    <row r="25" spans="2:12" ht="12.75" customHeight="1">
      <c r="B25" s="8" t="s">
        <v>17</v>
      </c>
      <c r="C25" s="13"/>
      <c r="D25" s="13"/>
      <c r="E25" s="18">
        <v>25535011.43</v>
      </c>
      <c r="F25" s="18">
        <v>0</v>
      </c>
      <c r="G25" s="5"/>
      <c r="K25" s="24"/>
      <c r="L25" s="25"/>
    </row>
    <row r="26" spans="2:12" ht="12.75" customHeight="1">
      <c r="B26" s="8" t="s">
        <v>18</v>
      </c>
      <c r="C26" s="13"/>
      <c r="D26" s="13"/>
      <c r="E26" s="18">
        <v>0</v>
      </c>
      <c r="F26" s="18">
        <v>0</v>
      </c>
      <c r="G26" s="5"/>
      <c r="K26" s="25"/>
      <c r="L26" s="25"/>
    </row>
    <row r="27" spans="2:12" ht="12.75" customHeight="1">
      <c r="B27" s="8" t="s">
        <v>19</v>
      </c>
      <c r="C27" s="13"/>
      <c r="D27" s="13"/>
      <c r="E27" s="18">
        <v>0</v>
      </c>
      <c r="F27" s="18">
        <v>51933.77</v>
      </c>
      <c r="G27" s="5"/>
      <c r="K27" s="24"/>
      <c r="L27" s="25"/>
    </row>
    <row r="28" spans="2:12" ht="12.75" customHeight="1">
      <c r="B28" s="8" t="s">
        <v>20</v>
      </c>
      <c r="C28" s="13"/>
      <c r="D28" s="13"/>
      <c r="E28" s="18">
        <v>0</v>
      </c>
      <c r="F28" s="18">
        <v>0</v>
      </c>
      <c r="G28" s="5"/>
      <c r="K28" s="24"/>
      <c r="L28" s="25"/>
    </row>
    <row r="29" spans="2:12" ht="12" customHeight="1">
      <c r="B29" s="3"/>
      <c r="C29" s="4"/>
      <c r="D29" s="4"/>
      <c r="E29" s="28"/>
      <c r="F29" s="28"/>
      <c r="G29" s="5"/>
      <c r="K29" s="24"/>
      <c r="L29" s="25"/>
    </row>
    <row r="30" spans="2:12" ht="6.75" customHeight="1">
      <c r="B30" s="3"/>
      <c r="C30" s="4"/>
      <c r="D30" s="4"/>
      <c r="E30" s="28"/>
      <c r="F30" s="28"/>
      <c r="G30" s="5"/>
      <c r="K30" s="24"/>
      <c r="L30" s="25"/>
    </row>
    <row r="31" spans="2:12" ht="12.75" customHeight="1">
      <c r="B31" s="7" t="s">
        <v>21</v>
      </c>
      <c r="C31" s="12"/>
      <c r="D31" s="12"/>
      <c r="E31" s="20">
        <f>E32+E41</f>
        <v>58739196.1</v>
      </c>
      <c r="F31" s="20">
        <f>F32+F41</f>
        <v>2453304606.02</v>
      </c>
      <c r="G31" s="5"/>
      <c r="H31" s="16"/>
      <c r="K31" s="24"/>
      <c r="L31" s="25"/>
    </row>
    <row r="32" spans="2:12" ht="13.5" customHeight="1">
      <c r="B32" s="7" t="s">
        <v>22</v>
      </c>
      <c r="C32" s="12"/>
      <c r="D32" s="12"/>
      <c r="E32" s="20">
        <f>SUM(E33:E40)</f>
        <v>58739196.1</v>
      </c>
      <c r="F32" s="20">
        <f>SUM(F33:F40)</f>
        <v>789576</v>
      </c>
      <c r="G32" s="5"/>
      <c r="H32" s="16"/>
      <c r="K32" s="25"/>
      <c r="L32" s="25"/>
    </row>
    <row r="33" spans="2:11" ht="12.75" customHeight="1">
      <c r="B33" s="8" t="s">
        <v>23</v>
      </c>
      <c r="C33" s="13"/>
      <c r="D33" s="13"/>
      <c r="E33" s="18">
        <v>54788975.07</v>
      </c>
      <c r="F33" s="18">
        <v>0</v>
      </c>
      <c r="G33" s="5"/>
      <c r="K33" s="25"/>
    </row>
    <row r="34" spans="2:11" ht="12.75" customHeight="1">
      <c r="B34" s="8" t="s">
        <v>24</v>
      </c>
      <c r="C34" s="13"/>
      <c r="D34" s="13"/>
      <c r="E34" s="18">
        <v>0</v>
      </c>
      <c r="F34" s="18">
        <v>0</v>
      </c>
      <c r="G34" s="5"/>
      <c r="K34" s="25"/>
    </row>
    <row r="35" spans="2:7" ht="12.75" customHeight="1">
      <c r="B35" s="8" t="s">
        <v>25</v>
      </c>
      <c r="C35" s="13"/>
      <c r="D35" s="13"/>
      <c r="E35" s="18">
        <v>0</v>
      </c>
      <c r="F35" s="18">
        <v>0</v>
      </c>
      <c r="G35" s="5"/>
    </row>
    <row r="36" spans="2:7" ht="12.75" customHeight="1">
      <c r="B36" s="8" t="s">
        <v>26</v>
      </c>
      <c r="C36" s="13"/>
      <c r="D36" s="13"/>
      <c r="E36" s="18">
        <v>0</v>
      </c>
      <c r="F36" s="18">
        <v>0</v>
      </c>
      <c r="G36" s="5"/>
    </row>
    <row r="37" spans="2:7" ht="12.75" customHeight="1">
      <c r="B37" s="8" t="s">
        <v>27</v>
      </c>
      <c r="C37" s="13"/>
      <c r="D37" s="13"/>
      <c r="E37" s="18">
        <v>0</v>
      </c>
      <c r="F37" s="18">
        <v>0</v>
      </c>
      <c r="G37" s="5"/>
    </row>
    <row r="38" spans="2:7" ht="12.75" customHeight="1">
      <c r="B38" s="8" t="s">
        <v>28</v>
      </c>
      <c r="C38" s="13"/>
      <c r="D38" s="13"/>
      <c r="E38" s="18">
        <v>0</v>
      </c>
      <c r="F38" s="18">
        <v>789576</v>
      </c>
      <c r="G38" s="5"/>
    </row>
    <row r="39" spans="2:7" ht="12.75" customHeight="1">
      <c r="B39" s="8" t="s">
        <v>29</v>
      </c>
      <c r="C39" s="13"/>
      <c r="D39" s="13"/>
      <c r="E39" s="18">
        <v>0</v>
      </c>
      <c r="F39" s="18">
        <v>0</v>
      </c>
      <c r="G39" s="5"/>
    </row>
    <row r="40" spans="2:7" ht="12.75" customHeight="1">
      <c r="B40" s="8" t="s">
        <v>30</v>
      </c>
      <c r="C40" s="13"/>
      <c r="D40" s="13"/>
      <c r="E40" s="18">
        <v>3950221.03</v>
      </c>
      <c r="F40" s="18">
        <v>0</v>
      </c>
      <c r="G40" s="5"/>
    </row>
    <row r="41" spans="2:8" ht="13.5" customHeight="1">
      <c r="B41" s="7" t="s">
        <v>31</v>
      </c>
      <c r="C41" s="12"/>
      <c r="D41" s="12"/>
      <c r="E41" s="20">
        <f>SUM(E42:E47)</f>
        <v>0</v>
      </c>
      <c r="F41" s="20">
        <f>SUM(F42:F47)</f>
        <v>2452515030.02</v>
      </c>
      <c r="G41" s="5"/>
      <c r="H41" s="16"/>
    </row>
    <row r="42" spans="2:7" ht="12.75" customHeight="1">
      <c r="B42" s="8" t="s">
        <v>32</v>
      </c>
      <c r="C42" s="13"/>
      <c r="D42" s="13"/>
      <c r="E42" s="18">
        <v>0</v>
      </c>
      <c r="F42" s="18">
        <v>0</v>
      </c>
      <c r="G42" s="5"/>
    </row>
    <row r="43" spans="2:7" ht="12.75" customHeight="1">
      <c r="B43" s="8" t="s">
        <v>33</v>
      </c>
      <c r="C43" s="13"/>
      <c r="D43" s="13"/>
      <c r="E43" s="18">
        <v>0</v>
      </c>
      <c r="F43" s="18">
        <v>0</v>
      </c>
      <c r="G43" s="5"/>
    </row>
    <row r="44" spans="2:7" ht="12.75" customHeight="1">
      <c r="B44" s="8" t="s">
        <v>34</v>
      </c>
      <c r="C44" s="13"/>
      <c r="D44" s="13"/>
      <c r="E44" s="18">
        <v>0</v>
      </c>
      <c r="F44" s="18">
        <v>0</v>
      </c>
      <c r="G44" s="5"/>
    </row>
    <row r="45" spans="2:7" ht="12.75" customHeight="1">
      <c r="B45" s="8" t="s">
        <v>35</v>
      </c>
      <c r="C45" s="13"/>
      <c r="D45" s="13"/>
      <c r="E45" s="18">
        <v>0</v>
      </c>
      <c r="F45" s="18">
        <v>0</v>
      </c>
      <c r="G45" s="5"/>
    </row>
    <row r="46" spans="2:7" ht="12.75" customHeight="1">
      <c r="B46" s="8" t="s">
        <v>36</v>
      </c>
      <c r="C46" s="13"/>
      <c r="D46" s="13"/>
      <c r="E46" s="18">
        <v>0</v>
      </c>
      <c r="F46" s="18">
        <v>2452515030.02</v>
      </c>
      <c r="G46" s="5"/>
    </row>
    <row r="47" spans="2:7" ht="12.75" customHeight="1">
      <c r="B47" s="8" t="s">
        <v>37</v>
      </c>
      <c r="C47" s="13"/>
      <c r="D47" s="13"/>
      <c r="E47" s="18">
        <v>0</v>
      </c>
      <c r="F47" s="18">
        <v>0</v>
      </c>
      <c r="G47" s="5"/>
    </row>
    <row r="48" spans="2:7" ht="11.25" customHeight="1">
      <c r="B48" s="3"/>
      <c r="C48" s="4"/>
      <c r="D48" s="4"/>
      <c r="E48" s="28"/>
      <c r="F48" s="28"/>
      <c r="G48" s="5"/>
    </row>
    <row r="49" spans="2:7" ht="6.75" customHeight="1">
      <c r="B49" s="3"/>
      <c r="C49" s="4"/>
      <c r="D49" s="4"/>
      <c r="E49" s="28"/>
      <c r="F49" s="28"/>
      <c r="G49" s="5"/>
    </row>
    <row r="50" spans="2:12" ht="12.75" customHeight="1">
      <c r="B50" s="7" t="s">
        <v>54</v>
      </c>
      <c r="C50" s="12"/>
      <c r="D50" s="12"/>
      <c r="E50" s="20">
        <f>E51+E55+E61</f>
        <v>2737591526.2599998</v>
      </c>
      <c r="F50" s="20">
        <f>F51+F55+F61</f>
        <v>130422383.39</v>
      </c>
      <c r="G50" s="5"/>
      <c r="H50" s="16"/>
      <c r="L50" s="16"/>
    </row>
    <row r="51" spans="2:8" ht="13.5" customHeight="1">
      <c r="B51" s="7" t="s">
        <v>38</v>
      </c>
      <c r="C51" s="12"/>
      <c r="D51" s="12"/>
      <c r="E51" s="20">
        <f>SUM(E52:E54)</f>
        <v>627841.04</v>
      </c>
      <c r="F51" s="20">
        <f>SUM(F52:F54)</f>
        <v>0</v>
      </c>
      <c r="G51" s="5"/>
      <c r="H51" s="16"/>
    </row>
    <row r="52" spans="2:9" ht="12.75" customHeight="1">
      <c r="B52" s="8" t="s">
        <v>39</v>
      </c>
      <c r="C52" s="13"/>
      <c r="D52" s="13"/>
      <c r="E52" s="18">
        <v>627841.04</v>
      </c>
      <c r="F52" s="18">
        <v>0</v>
      </c>
      <c r="G52" s="5"/>
      <c r="H52" s="16"/>
      <c r="I52" s="21"/>
    </row>
    <row r="53" spans="2:9" ht="12.75" customHeight="1">
      <c r="B53" s="8" t="s">
        <v>40</v>
      </c>
      <c r="C53" s="17"/>
      <c r="D53" s="17"/>
      <c r="E53" s="18">
        <v>0</v>
      </c>
      <c r="F53" s="18">
        <v>0</v>
      </c>
      <c r="G53" s="5"/>
      <c r="I53" s="22"/>
    </row>
    <row r="54" spans="2:9" ht="12.75" customHeight="1">
      <c r="B54" s="8" t="s">
        <v>41</v>
      </c>
      <c r="C54" s="17"/>
      <c r="D54" s="17"/>
      <c r="E54" s="18">
        <v>0</v>
      </c>
      <c r="F54" s="18">
        <v>0</v>
      </c>
      <c r="G54" s="5"/>
      <c r="I54" s="22"/>
    </row>
    <row r="55" spans="2:13" ht="13.5" customHeight="1">
      <c r="B55" s="7" t="s">
        <v>42</v>
      </c>
      <c r="C55" s="19"/>
      <c r="D55" s="19"/>
      <c r="E55" s="20">
        <f>SUM(E56:E60)</f>
        <v>202315229.92999998</v>
      </c>
      <c r="F55" s="20">
        <f>SUM(F56:F60)</f>
        <v>130422383.39</v>
      </c>
      <c r="G55" s="5"/>
      <c r="H55" s="16"/>
      <c r="L55" s="16"/>
      <c r="M55" s="16"/>
    </row>
    <row r="56" spans="2:7" ht="12.75" customHeight="1">
      <c r="B56" s="8" t="s">
        <v>43</v>
      </c>
      <c r="C56" s="17"/>
      <c r="D56" s="17"/>
      <c r="E56" s="26">
        <v>182165241.45</v>
      </c>
      <c r="F56" s="18">
        <v>0</v>
      </c>
      <c r="G56" s="5"/>
    </row>
    <row r="57" spans="2:8" ht="12.75" customHeight="1">
      <c r="B57" s="8" t="s">
        <v>44</v>
      </c>
      <c r="C57" s="17"/>
      <c r="D57" s="17"/>
      <c r="E57" s="29">
        <v>0</v>
      </c>
      <c r="F57" s="18">
        <v>130422383.39</v>
      </c>
      <c r="G57" s="5"/>
      <c r="H57" s="16"/>
    </row>
    <row r="58" spans="2:7" ht="12.75" customHeight="1">
      <c r="B58" s="8" t="s">
        <v>45</v>
      </c>
      <c r="C58" s="17"/>
      <c r="D58" s="17"/>
      <c r="E58" s="18">
        <v>20149988.48</v>
      </c>
      <c r="F58" s="18">
        <v>0</v>
      </c>
      <c r="G58" s="5"/>
    </row>
    <row r="59" spans="2:9" ht="12.75" customHeight="1">
      <c r="B59" s="8" t="s">
        <v>46</v>
      </c>
      <c r="C59" s="13"/>
      <c r="D59" s="13"/>
      <c r="E59" s="18">
        <v>0</v>
      </c>
      <c r="F59" s="18">
        <v>0</v>
      </c>
      <c r="G59" s="5"/>
      <c r="I59" s="23"/>
    </row>
    <row r="60" spans="2:7" ht="12.75" customHeight="1">
      <c r="B60" s="8" t="s">
        <v>47</v>
      </c>
      <c r="C60" s="13"/>
      <c r="D60" s="13"/>
      <c r="E60" s="18">
        <v>0</v>
      </c>
      <c r="F60" s="18">
        <v>0</v>
      </c>
      <c r="G60" s="5"/>
    </row>
    <row r="61" spans="2:8" ht="22.5">
      <c r="B61" s="7" t="s">
        <v>58</v>
      </c>
      <c r="C61" s="12"/>
      <c r="D61" s="12"/>
      <c r="E61" s="20">
        <f>SUM(E62:E63)</f>
        <v>2534648455.29</v>
      </c>
      <c r="F61" s="20">
        <f>SUM(F62:F63)</f>
        <v>0</v>
      </c>
      <c r="G61" s="5"/>
      <c r="H61" s="16"/>
    </row>
    <row r="62" spans="2:7" ht="12.75" customHeight="1">
      <c r="B62" s="8" t="s">
        <v>48</v>
      </c>
      <c r="C62" s="13"/>
      <c r="D62" s="13"/>
      <c r="E62" s="18">
        <v>0</v>
      </c>
      <c r="F62" s="18">
        <v>0</v>
      </c>
      <c r="G62" s="5"/>
    </row>
    <row r="63" spans="2:7" ht="12.75" customHeight="1">
      <c r="B63" s="8" t="s">
        <v>49</v>
      </c>
      <c r="C63" s="13"/>
      <c r="D63" s="13"/>
      <c r="E63" s="18">
        <v>2534648455.29</v>
      </c>
      <c r="F63" s="18">
        <v>0</v>
      </c>
      <c r="G63" s="5"/>
    </row>
    <row r="64" spans="2:7" ht="12" customHeight="1">
      <c r="B64" s="9"/>
      <c r="C64" s="10"/>
      <c r="D64" s="10"/>
      <c r="E64" s="30"/>
      <c r="F64" s="30"/>
      <c r="G64" s="11"/>
    </row>
    <row r="65" ht="6.75" customHeight="1"/>
    <row r="66" spans="2:6" ht="12.75" customHeight="1">
      <c r="B66" s="33" t="s">
        <v>50</v>
      </c>
      <c r="C66" s="33"/>
      <c r="D66" s="33"/>
      <c r="E66" s="33"/>
      <c r="F66" s="33"/>
    </row>
    <row r="67" spans="3:4" ht="36.75" customHeight="1">
      <c r="C67" s="4"/>
      <c r="D67" s="4"/>
    </row>
    <row r="68" spans="2:7" ht="14.25" customHeight="1">
      <c r="B68" s="1" t="s">
        <v>59</v>
      </c>
      <c r="C68" s="14"/>
      <c r="D68" s="34" t="s">
        <v>52</v>
      </c>
      <c r="E68" s="34"/>
      <c r="F68" s="34"/>
      <c r="G68" s="15"/>
    </row>
    <row r="69" spans="2:7" ht="16.5" customHeight="1">
      <c r="B69" s="2" t="s">
        <v>51</v>
      </c>
      <c r="C69" s="2"/>
      <c r="D69" s="31" t="s">
        <v>53</v>
      </c>
      <c r="E69" s="31"/>
      <c r="F69" s="31"/>
      <c r="G69" s="31"/>
    </row>
    <row r="70" ht="0.75" customHeight="1"/>
    <row r="71" spans="5:6" ht="21.75" customHeight="1">
      <c r="E71" s="16"/>
      <c r="F71" s="16"/>
    </row>
    <row r="72" spans="5:6" ht="12.75" customHeight="1">
      <c r="E72" s="16"/>
      <c r="F72" s="16"/>
    </row>
    <row r="73" spans="5:8" ht="12.75" customHeight="1">
      <c r="E73" s="16"/>
      <c r="F73" s="16"/>
      <c r="H73" s="16"/>
    </row>
    <row r="74" ht="12.75" customHeight="1">
      <c r="E74" s="16"/>
    </row>
    <row r="75" spans="5:6" ht="12.75" customHeight="1">
      <c r="E75" s="16"/>
      <c r="F75" s="16"/>
    </row>
    <row r="77" spans="5:6" ht="12.75" customHeight="1">
      <c r="E77" s="16"/>
      <c r="F77" s="16"/>
    </row>
    <row r="78" ht="12.75" customHeight="1">
      <c r="E78" s="16"/>
    </row>
    <row r="79" ht="12.75" customHeight="1">
      <c r="E79" s="16"/>
    </row>
  </sheetData>
  <sheetProtection/>
  <mergeCells count="8">
    <mergeCell ref="D69:G69"/>
    <mergeCell ref="F7:F8"/>
    <mergeCell ref="B66:F66"/>
    <mergeCell ref="D68:F68"/>
    <mergeCell ref="B2:G2"/>
    <mergeCell ref="B3:G3"/>
    <mergeCell ref="B4:G4"/>
    <mergeCell ref="B5:G5"/>
  </mergeCells>
  <printOptions/>
  <pageMargins left="0.11811023622047245" right="0" top="0.15748031496062992" bottom="0" header="0" footer="0.1968503937007874"/>
  <pageSetup firstPageNumber="36" useFirstPageNumber="1" fitToHeight="0" fitToWidth="0" horizontalDpi="600" verticalDpi="600" orientation="portrait" scale="89" r:id="rId1"/>
  <headerFooter alignWithMargins="0"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amayrani.alonzo</cp:lastModifiedBy>
  <cp:lastPrinted>2021-06-02T21:31:19Z</cp:lastPrinted>
  <dcterms:created xsi:type="dcterms:W3CDTF">2016-08-08T15:06:39Z</dcterms:created>
  <dcterms:modified xsi:type="dcterms:W3CDTF">2021-08-27T17:41:01Z</dcterms:modified>
  <cp:category/>
  <cp:version/>
  <cp:contentType/>
  <cp:contentStatus/>
</cp:coreProperties>
</file>