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0\LIMM 2020\Transparencia CONAC\"/>
    </mc:Choice>
  </mc:AlternateContent>
  <xr:revisionPtr revIDLastSave="0" documentId="8_{95700003-C43A-461D-AFBF-757D64E7963F}" xr6:coauthVersionLast="36" xr6:coauthVersionMax="36" xr10:uidLastSave="{00000000-0000-0000-0000-000000000000}"/>
  <bookViews>
    <workbookView xWindow="0" yWindow="0" windowWidth="16410" windowHeight="6945" xr2:uid="{05C7D433-91F9-4E87-9328-41584E33E3EB}"/>
  </bookViews>
  <sheets>
    <sheet name="An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Anual!$A$1:$H$47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Anual!$1:$5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5" i="1"/>
  <c r="H41" i="1"/>
  <c r="H36" i="1"/>
  <c r="H33" i="1"/>
  <c r="H29" i="1"/>
  <c r="H26" i="1"/>
  <c r="H19" i="1"/>
  <c r="H7" i="1"/>
</calcChain>
</file>

<file path=xl/sharedStrings.xml><?xml version="1.0" encoding="utf-8"?>
<sst xmlns="http://schemas.openxmlformats.org/spreadsheetml/2006/main" count="51" uniqueCount="49">
  <si>
    <t>Total (1+3+4+5+6+8+9+0)</t>
  </si>
  <si>
    <t>Impuestos</t>
  </si>
  <si>
    <t>Otros Impuestos</t>
  </si>
  <si>
    <t>-</t>
  </si>
  <si>
    <t>Derechos</t>
  </si>
  <si>
    <t>Otros Derechos</t>
  </si>
  <si>
    <t>Derechos no comprendidos en las fracciones de la Ley de Ingresos vigente causadas en ejercicios fiscales anteriores pendientes de liquidación o pago</t>
  </si>
  <si>
    <t>4.49.1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</si>
  <si>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</si>
  <si>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</si>
  <si>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</si>
  <si>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</si>
  <si>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</si>
  <si>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</si>
  <si>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</si>
  <si>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</si>
  <si>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</si>
  <si>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</si>
  <si>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</si>
  <si>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</si>
  <si>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</si>
  <si>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</si>
  <si>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</si>
  <si>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</si>
  <si>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0.03.1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</si>
  <si>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</si>
  <si>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</si>
  <si>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</si>
  <si>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</si>
  <si>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</si>
  <si>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</si>
  <si>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</si>
  <si>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</si>
  <si>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</si>
  <si>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</si>
  <si>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</si>
  <si>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>Derechos no Comprendidos en la Ley de Ingresos Vigente Causados en Ejercicios Fiscales Anteriores Pendientes de Liquidación o Pago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</si>
  <si>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</si>
  <si>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</si>
  <si>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</si>
  <si>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Ingreso Estimado</t>
  </si>
  <si>
    <t>Endeudamiento Interno</t>
  </si>
  <si>
    <t>Impuestos no Comprendidos, en la Ley de Ingresos Vigente Causados en Ejercicios Fiscales Anteriores Pendientes de Liquidación o Pago</t>
  </si>
  <si>
    <t>Contribuciones de Mejoras no Comprendidas, en la Ley de Ingresos Vigente, Causadas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</si>
  <si>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</si>
  <si>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</si>
  <si>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>Iniciativa de Ley de Ingresos para el Ejercicio Fiscal 2020</t>
  </si>
  <si>
    <t>.</t>
  </si>
  <si>
    <t>Contribución de Mejoras por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</si>
</sst>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7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justify" vertical="center" wrapText="1"/>
    </xf>
    <xf numFmtId="0" fontId="7" fillId="2" borderId="0" xfId="2" applyFont="1" applyFill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left" vertical="center" wrapText="1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left" vertical="center" wrapText="1"/>
    </xf>
    <xf numFmtId="0" fontId="9" fillId="2" borderId="19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4" fontId="8" fillId="2" borderId="0" xfId="2" applyNumberFormat="1" applyFont="1" applyFill="1" applyBorder="1" applyAlignment="1">
      <alignment horizontal="left"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left" vertical="center" wrapText="1"/>
    </xf>
    <xf numFmtId="0" fontId="9" fillId="2" borderId="25" xfId="2" applyFont="1" applyFill="1" applyBorder="1" applyAlignment="1">
      <alignment horizontal="left" vertical="center" wrapText="1"/>
    </xf>
    <xf numFmtId="0" fontId="9" fillId="2" borderId="26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7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4" fontId="12" fillId="3" borderId="4" xfId="2" applyNumberFormat="1" applyFont="1" applyFill="1" applyBorder="1" applyAlignment="1">
      <alignment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12" fillId="2" borderId="0" xfId="2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4" fontId="12" fillId="4" borderId="11" xfId="2" applyNumberFormat="1" applyFont="1" applyFill="1" applyBorder="1" applyAlignment="1">
      <alignment vertical="center" wrapText="1"/>
    </xf>
    <xf numFmtId="4" fontId="12" fillId="2" borderId="16" xfId="2" applyNumberFormat="1" applyFont="1" applyFill="1" applyBorder="1" applyAlignment="1">
      <alignment vertical="center" wrapText="1"/>
    </xf>
    <xf numFmtId="4" fontId="12" fillId="0" borderId="21" xfId="2" applyNumberFormat="1" applyFont="1" applyFill="1" applyBorder="1" applyAlignment="1">
      <alignment vertical="center" wrapText="1"/>
    </xf>
    <xf numFmtId="4" fontId="12" fillId="2" borderId="21" xfId="2" applyNumberFormat="1" applyFont="1" applyFill="1" applyBorder="1" applyAlignment="1">
      <alignment vertical="center" wrapText="1"/>
    </xf>
    <xf numFmtId="4" fontId="12" fillId="4" borderId="11" xfId="2" applyNumberFormat="1" applyFont="1" applyFill="1" applyBorder="1" applyAlignment="1">
      <alignment horizontal="right" vertical="center" wrapText="1"/>
    </xf>
    <xf numFmtId="4" fontId="12" fillId="2" borderId="16" xfId="2" applyNumberFormat="1" applyFont="1" applyFill="1" applyBorder="1" applyAlignment="1">
      <alignment horizontal="right" vertical="center" wrapText="1"/>
    </xf>
    <xf numFmtId="4" fontId="13" fillId="0" borderId="22" xfId="2" applyNumberFormat="1" applyFont="1" applyFill="1" applyBorder="1" applyAlignment="1">
      <alignment vertical="center" wrapText="1"/>
    </xf>
    <xf numFmtId="4" fontId="12" fillId="0" borderId="16" xfId="2" applyNumberFormat="1" applyFont="1" applyFill="1" applyBorder="1" applyAlignment="1">
      <alignment vertical="center" wrapText="1"/>
    </xf>
    <xf numFmtId="4" fontId="13" fillId="2" borderId="27" xfId="2" applyNumberFormat="1" applyFont="1" applyFill="1" applyBorder="1" applyAlignment="1">
      <alignment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3</xdr:col>
      <xdr:colOff>7938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7</xdr:col>
      <xdr:colOff>269875</xdr:colOff>
      <xdr:row>0</xdr:row>
      <xdr:rowOff>0</xdr:rowOff>
    </xdr:from>
    <xdr:to>
      <xdr:col>8</xdr:col>
      <xdr:colOff>22095</xdr:colOff>
      <xdr:row>2</xdr:row>
      <xdr:rowOff>161851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FEF836-B4D4-4488-A1AA-BF495689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0531" y="0"/>
          <a:ext cx="1038095" cy="5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J52"/>
  <sheetViews>
    <sheetView tabSelected="1" topLeftCell="A7" zoomScale="80" zoomScaleNormal="80" workbookViewId="0">
      <selection activeCell="E18" sqref="E18:G18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1.7109375" style="1" customWidth="1"/>
    <col min="4" max="4" width="2.28515625" style="4" customWidth="1"/>
    <col min="5" max="6" width="3.7109375" style="4" customWidth="1"/>
    <col min="7" max="7" width="58.140625" style="4" customWidth="1"/>
    <col min="8" max="8" width="19.28515625" style="4" bestFit="1" customWidth="1"/>
    <col min="9" max="9" width="15.42578125" style="2" bestFit="1" customWidth="1"/>
    <col min="10" max="10" width="22.42578125" style="3" customWidth="1"/>
    <col min="11" max="11" width="11.42578125" style="4"/>
    <col min="12" max="12" width="12.85546875" style="4" bestFit="1" customWidth="1"/>
    <col min="13" max="13" width="16.42578125" style="4" customWidth="1"/>
    <col min="14" max="16384" width="11.42578125" style="4"/>
  </cols>
  <sheetData>
    <row r="1" spans="1:10" ht="18" x14ac:dyDescent="0.2">
      <c r="A1" s="62" t="s">
        <v>25</v>
      </c>
      <c r="B1" s="62"/>
      <c r="C1" s="62"/>
      <c r="D1" s="62"/>
      <c r="E1" s="62"/>
      <c r="F1" s="62"/>
      <c r="G1" s="62"/>
      <c r="H1" s="62"/>
    </row>
    <row r="2" spans="1:10" ht="15.75" x14ac:dyDescent="0.2">
      <c r="A2" s="61" t="s">
        <v>46</v>
      </c>
      <c r="B2" s="61"/>
      <c r="C2" s="61"/>
      <c r="D2" s="61"/>
      <c r="E2" s="61"/>
      <c r="F2" s="61"/>
      <c r="G2" s="61"/>
      <c r="H2" s="61"/>
    </row>
    <row r="3" spans="1:10" ht="15" x14ac:dyDescent="0.2">
      <c r="A3" s="1" t="s">
        <v>47</v>
      </c>
      <c r="D3" s="44"/>
      <c r="E3" s="44"/>
      <c r="F3" s="44"/>
      <c r="G3" s="45"/>
      <c r="H3" s="46"/>
    </row>
    <row r="4" spans="1:10" ht="15" x14ac:dyDescent="0.2">
      <c r="D4" s="44"/>
      <c r="E4" s="44"/>
      <c r="F4" s="44"/>
      <c r="G4" s="45"/>
      <c r="H4" s="47"/>
    </row>
    <row r="5" spans="1:10" s="6" customFormat="1" ht="18" customHeight="1" x14ac:dyDescent="0.25">
      <c r="A5" s="36"/>
      <c r="B5" s="37"/>
      <c r="C5" s="37"/>
      <c r="D5" s="63"/>
      <c r="E5" s="63"/>
      <c r="F5" s="63"/>
      <c r="G5" s="64"/>
      <c r="H5" s="43" t="s">
        <v>40</v>
      </c>
      <c r="I5" s="2"/>
      <c r="J5" s="5"/>
    </row>
    <row r="6" spans="1:10" s="6" customFormat="1" ht="18" customHeight="1" x14ac:dyDescent="0.25">
      <c r="A6" s="40"/>
      <c r="B6" s="41"/>
      <c r="C6" s="41"/>
      <c r="D6" s="65" t="s">
        <v>0</v>
      </c>
      <c r="E6" s="65"/>
      <c r="F6" s="65"/>
      <c r="G6" s="66"/>
      <c r="H6" s="42">
        <f>+H7+H19+H26+H29+H36</f>
        <v>3585162826</v>
      </c>
      <c r="I6" s="2"/>
      <c r="J6" s="5"/>
    </row>
    <row r="7" spans="1:10" s="9" customFormat="1" ht="25.5" customHeight="1" x14ac:dyDescent="0.25">
      <c r="A7" s="38">
        <v>1</v>
      </c>
      <c r="B7" s="39"/>
      <c r="C7" s="39"/>
      <c r="D7" s="59" t="s">
        <v>1</v>
      </c>
      <c r="E7" s="60"/>
      <c r="F7" s="60"/>
      <c r="G7" s="60"/>
      <c r="H7" s="48">
        <f>+H8+H9+H10+H11+H12+H13</f>
        <v>1085668450</v>
      </c>
      <c r="I7" s="7"/>
      <c r="J7" s="8"/>
    </row>
    <row r="8" spans="1:10" s="15" customFormat="1" ht="22.5" customHeight="1" x14ac:dyDescent="0.25">
      <c r="A8" s="10"/>
      <c r="B8" s="11">
        <v>1.1100000000000001</v>
      </c>
      <c r="C8" s="11"/>
      <c r="D8" s="12"/>
      <c r="E8" s="57" t="s">
        <v>27</v>
      </c>
      <c r="F8" s="57"/>
      <c r="G8" s="58"/>
      <c r="H8" s="49">
        <v>3752916</v>
      </c>
      <c r="I8" s="13"/>
      <c r="J8" s="14"/>
    </row>
    <row r="9" spans="1:10" s="15" customFormat="1" ht="22.5" customHeight="1" x14ac:dyDescent="0.25">
      <c r="A9" s="10"/>
      <c r="B9" s="11">
        <v>1.1200000000000001</v>
      </c>
      <c r="C9" s="11"/>
      <c r="D9" s="12"/>
      <c r="E9" s="57" t="s">
        <v>28</v>
      </c>
      <c r="F9" s="57"/>
      <c r="G9" s="58"/>
      <c r="H9" s="50">
        <v>537628386</v>
      </c>
      <c r="I9" s="13"/>
      <c r="J9" s="14"/>
    </row>
    <row r="10" spans="1:10" s="15" customFormat="1" ht="34.5" customHeight="1" x14ac:dyDescent="0.25">
      <c r="A10" s="10"/>
      <c r="B10" s="11">
        <v>1.1299999999999999</v>
      </c>
      <c r="C10" s="11"/>
      <c r="D10" s="12"/>
      <c r="E10" s="57" t="s">
        <v>29</v>
      </c>
      <c r="F10" s="57"/>
      <c r="G10" s="58"/>
      <c r="H10" s="50">
        <v>506660758</v>
      </c>
      <c r="I10" s="13"/>
      <c r="J10" s="14"/>
    </row>
    <row r="11" spans="1:10" s="15" customFormat="1" ht="22.5" customHeight="1" x14ac:dyDescent="0.25">
      <c r="A11" s="10"/>
      <c r="B11" s="11">
        <v>1.17</v>
      </c>
      <c r="C11" s="11"/>
      <c r="D11" s="12"/>
      <c r="E11" s="57" t="s">
        <v>26</v>
      </c>
      <c r="F11" s="57"/>
      <c r="G11" s="58"/>
      <c r="H11" s="50">
        <v>37626390</v>
      </c>
      <c r="I11" s="13"/>
      <c r="J11" s="14"/>
    </row>
    <row r="12" spans="1:10" s="15" customFormat="1" ht="22.5" customHeight="1" x14ac:dyDescent="0.25">
      <c r="A12" s="10"/>
      <c r="B12" s="11">
        <v>1.18</v>
      </c>
      <c r="C12" s="11"/>
      <c r="D12" s="12"/>
      <c r="E12" s="57" t="s">
        <v>2</v>
      </c>
      <c r="F12" s="57"/>
      <c r="G12" s="58"/>
      <c r="H12" s="50">
        <v>0</v>
      </c>
      <c r="I12" s="13"/>
      <c r="J12" s="14"/>
    </row>
    <row r="13" spans="1:10" s="15" customFormat="1" ht="50.25" customHeight="1" x14ac:dyDescent="0.25">
      <c r="A13" s="10"/>
      <c r="B13" s="11">
        <v>1.19</v>
      </c>
      <c r="C13" s="11"/>
      <c r="D13" s="12"/>
      <c r="E13" s="57" t="s">
        <v>42</v>
      </c>
      <c r="F13" s="57"/>
      <c r="G13" s="58"/>
      <c r="H13" s="51">
        <v>0</v>
      </c>
      <c r="I13" s="13"/>
      <c r="J13" s="14"/>
    </row>
    <row r="14" spans="1:10" s="9" customFormat="1" ht="25.5" customHeight="1" x14ac:dyDescent="0.25">
      <c r="A14" s="38">
        <v>2</v>
      </c>
      <c r="B14" s="39"/>
      <c r="C14" s="39"/>
      <c r="D14" s="59" t="s">
        <v>30</v>
      </c>
      <c r="E14" s="60"/>
      <c r="F14" s="60"/>
      <c r="G14" s="60"/>
      <c r="H14" s="52" t="s">
        <v>3</v>
      </c>
      <c r="I14" s="7"/>
      <c r="J14" s="8"/>
    </row>
    <row r="15" spans="1:10" s="15" customFormat="1" ht="22.5" customHeight="1" x14ac:dyDescent="0.25">
      <c r="A15" s="10"/>
      <c r="B15" s="11">
        <v>2.21</v>
      </c>
      <c r="C15" s="11"/>
      <c r="D15" s="12"/>
      <c r="E15" s="57" t="s">
        <v>31</v>
      </c>
      <c r="F15" s="57"/>
      <c r="G15" s="58"/>
      <c r="H15" s="53" t="s">
        <v>3</v>
      </c>
      <c r="I15" s="13"/>
      <c r="J15" s="24"/>
    </row>
    <row r="16" spans="1:10" s="9" customFormat="1" ht="25.5" customHeight="1" x14ac:dyDescent="0.25">
      <c r="A16" s="38">
        <v>3</v>
      </c>
      <c r="B16" s="39"/>
      <c r="C16" s="39"/>
      <c r="D16" s="59" t="s">
        <v>32</v>
      </c>
      <c r="E16" s="60"/>
      <c r="F16" s="60"/>
      <c r="G16" s="60"/>
      <c r="H16" s="48">
        <v>0</v>
      </c>
      <c r="I16" s="7"/>
      <c r="J16" s="8"/>
    </row>
    <row r="17" spans="1:10" s="15" customFormat="1" ht="22.5" customHeight="1" x14ac:dyDescent="0.25">
      <c r="A17" s="10"/>
      <c r="B17" s="11">
        <v>3.31</v>
      </c>
      <c r="C17" s="11"/>
      <c r="D17" s="12"/>
      <c r="E17" s="57" t="s">
        <v>48</v>
      </c>
      <c r="F17" s="57"/>
      <c r="G17" s="58"/>
      <c r="H17" s="49">
        <v>0</v>
      </c>
      <c r="I17" s="13"/>
      <c r="J17" s="14"/>
    </row>
    <row r="18" spans="1:10" s="15" customFormat="1" ht="48.75" customHeight="1" x14ac:dyDescent="0.25">
      <c r="A18" s="10"/>
      <c r="B18" s="11">
        <v>3.39</v>
      </c>
      <c r="C18" s="11"/>
      <c r="D18" s="12"/>
      <c r="E18" s="57" t="s">
        <v>43</v>
      </c>
      <c r="F18" s="57"/>
      <c r="G18" s="58"/>
      <c r="H18" s="51">
        <v>0</v>
      </c>
      <c r="I18" s="13"/>
      <c r="J18" s="14"/>
    </row>
    <row r="19" spans="1:10" s="9" customFormat="1" ht="25.5" customHeight="1" x14ac:dyDescent="0.25">
      <c r="A19" s="38">
        <v>4</v>
      </c>
      <c r="B19" s="39"/>
      <c r="C19" s="39"/>
      <c r="D19" s="59" t="s">
        <v>4</v>
      </c>
      <c r="E19" s="60"/>
      <c r="F19" s="60"/>
      <c r="G19" s="60"/>
      <c r="H19" s="48">
        <f>+H20+H21+H22+H23+H24</f>
        <v>249327156</v>
      </c>
      <c r="I19" s="7"/>
      <c r="J19" s="8"/>
    </row>
    <row r="20" spans="1:10" s="15" customFormat="1" ht="38.25" customHeight="1" x14ac:dyDescent="0.25">
      <c r="A20" s="10"/>
      <c r="B20" s="11">
        <v>4.41</v>
      </c>
      <c r="C20" s="11"/>
      <c r="D20" s="12"/>
      <c r="E20" s="57" t="s">
        <v>33</v>
      </c>
      <c r="F20" s="57"/>
      <c r="G20" s="58"/>
      <c r="H20" s="49">
        <v>28037005</v>
      </c>
      <c r="I20" s="13"/>
      <c r="J20" s="14"/>
    </row>
    <row r="21" spans="1:10" s="15" customFormat="1" ht="22.5" customHeight="1" x14ac:dyDescent="0.25">
      <c r="A21" s="10"/>
      <c r="B21" s="11">
        <v>4.43</v>
      </c>
      <c r="C21" s="11"/>
      <c r="D21" s="12"/>
      <c r="E21" s="57" t="s">
        <v>34</v>
      </c>
      <c r="F21" s="57"/>
      <c r="G21" s="58"/>
      <c r="H21" s="51">
        <v>118844643</v>
      </c>
      <c r="I21" s="13"/>
      <c r="J21" s="14"/>
    </row>
    <row r="22" spans="1:10" s="15" customFormat="1" ht="22.5" customHeight="1" x14ac:dyDescent="0.25">
      <c r="A22" s="10"/>
      <c r="B22" s="11">
        <v>4.4400000000000004</v>
      </c>
      <c r="C22" s="11"/>
      <c r="D22" s="12"/>
      <c r="E22" s="57" t="s">
        <v>5</v>
      </c>
      <c r="F22" s="57"/>
      <c r="G22" s="58"/>
      <c r="H22" s="51">
        <v>93652104</v>
      </c>
      <c r="I22" s="13"/>
      <c r="J22" s="14"/>
    </row>
    <row r="23" spans="1:10" s="15" customFormat="1" ht="22.5" customHeight="1" x14ac:dyDescent="0.25">
      <c r="A23" s="10"/>
      <c r="B23" s="11">
        <v>4.45</v>
      </c>
      <c r="C23" s="11"/>
      <c r="D23" s="12"/>
      <c r="E23" s="57" t="s">
        <v>35</v>
      </c>
      <c r="F23" s="57"/>
      <c r="G23" s="58"/>
      <c r="H23" s="51">
        <v>8793404</v>
      </c>
      <c r="I23" s="13"/>
      <c r="J23" s="14"/>
    </row>
    <row r="24" spans="1:10" s="15" customFormat="1" ht="39.75" customHeight="1" x14ac:dyDescent="0.25">
      <c r="A24" s="10"/>
      <c r="B24" s="11">
        <v>4.49</v>
      </c>
      <c r="C24" s="11"/>
      <c r="D24" s="12"/>
      <c r="E24" s="57" t="s">
        <v>36</v>
      </c>
      <c r="F24" s="57"/>
      <c r="G24" s="58"/>
      <c r="H24" s="50">
        <v>0</v>
      </c>
      <c r="I24" s="13"/>
      <c r="J24" s="14"/>
    </row>
    <row r="25" spans="1:10" s="23" customFormat="1" ht="40.5" hidden="1" customHeight="1" x14ac:dyDescent="0.25">
      <c r="A25" s="16"/>
      <c r="B25" s="17"/>
      <c r="C25" s="17" t="s">
        <v>7</v>
      </c>
      <c r="D25" s="18"/>
      <c r="E25" s="19"/>
      <c r="F25" s="19"/>
      <c r="G25" s="20" t="s">
        <v>6</v>
      </c>
      <c r="H25" s="54">
        <v>0</v>
      </c>
      <c r="I25" s="21"/>
      <c r="J25" s="22"/>
    </row>
    <row r="26" spans="1:10" s="9" customFormat="1" ht="25.5" customHeight="1" x14ac:dyDescent="0.25">
      <c r="A26" s="38">
        <v>5</v>
      </c>
      <c r="B26" s="39"/>
      <c r="C26" s="39"/>
      <c r="D26" s="59" t="s">
        <v>8</v>
      </c>
      <c r="E26" s="60"/>
      <c r="F26" s="60"/>
      <c r="G26" s="60"/>
      <c r="H26" s="48">
        <f>+H27+H28</f>
        <v>46126482</v>
      </c>
      <c r="I26" s="7"/>
      <c r="J26" s="8"/>
    </row>
    <row r="27" spans="1:10" s="15" customFormat="1" ht="22.5" customHeight="1" x14ac:dyDescent="0.25">
      <c r="A27" s="10"/>
      <c r="B27" s="11">
        <v>5.51</v>
      </c>
      <c r="C27" s="11"/>
      <c r="D27" s="12"/>
      <c r="E27" s="57" t="s">
        <v>9</v>
      </c>
      <c r="F27" s="57"/>
      <c r="G27" s="58"/>
      <c r="H27" s="55">
        <v>46126482</v>
      </c>
      <c r="I27" s="13"/>
      <c r="J27" s="14"/>
    </row>
    <row r="28" spans="1:10" s="15" customFormat="1" ht="45.75" customHeight="1" x14ac:dyDescent="0.25">
      <c r="A28" s="10"/>
      <c r="B28" s="11">
        <v>5.59</v>
      </c>
      <c r="C28" s="11"/>
      <c r="D28" s="12"/>
      <c r="E28" s="57" t="s">
        <v>44</v>
      </c>
      <c r="F28" s="57"/>
      <c r="G28" s="58"/>
      <c r="H28" s="50">
        <v>0</v>
      </c>
      <c r="I28" s="13"/>
      <c r="J28" s="14"/>
    </row>
    <row r="29" spans="1:10" s="9" customFormat="1" ht="25.5" customHeight="1" x14ac:dyDescent="0.25">
      <c r="A29" s="38">
        <v>6</v>
      </c>
      <c r="B29" s="39"/>
      <c r="C29" s="39"/>
      <c r="D29" s="59" t="s">
        <v>10</v>
      </c>
      <c r="E29" s="60"/>
      <c r="F29" s="60"/>
      <c r="G29" s="60"/>
      <c r="H29" s="48">
        <f>+H30+H31+H32</f>
        <v>10926669</v>
      </c>
      <c r="I29" s="7"/>
      <c r="J29" s="8"/>
    </row>
    <row r="30" spans="1:10" s="15" customFormat="1" ht="22.5" customHeight="1" x14ac:dyDescent="0.25">
      <c r="A30" s="10"/>
      <c r="B30" s="11">
        <v>6.61</v>
      </c>
      <c r="C30" s="11"/>
      <c r="D30" s="12"/>
      <c r="E30" s="57" t="s">
        <v>11</v>
      </c>
      <c r="F30" s="57"/>
      <c r="G30" s="58"/>
      <c r="H30" s="55">
        <v>10926669</v>
      </c>
      <c r="I30" s="13"/>
      <c r="J30" s="14"/>
    </row>
    <row r="31" spans="1:10" s="15" customFormat="1" ht="22.5" customHeight="1" x14ac:dyDescent="0.25">
      <c r="A31" s="10"/>
      <c r="B31" s="11">
        <v>6.62</v>
      </c>
      <c r="C31" s="11"/>
      <c r="D31" s="12"/>
      <c r="E31" s="57" t="s">
        <v>12</v>
      </c>
      <c r="F31" s="57"/>
      <c r="G31" s="58"/>
      <c r="H31" s="50">
        <v>0</v>
      </c>
      <c r="I31" s="13"/>
      <c r="J31" s="14"/>
    </row>
    <row r="32" spans="1:10" s="15" customFormat="1" ht="54" customHeight="1" x14ac:dyDescent="0.25">
      <c r="A32" s="10"/>
      <c r="B32" s="11">
        <v>6.69</v>
      </c>
      <c r="C32" s="11"/>
      <c r="D32" s="12"/>
      <c r="E32" s="57" t="s">
        <v>45</v>
      </c>
      <c r="F32" s="57"/>
      <c r="G32" s="58"/>
      <c r="H32" s="50">
        <v>0</v>
      </c>
      <c r="I32" s="13"/>
      <c r="J32" s="14"/>
    </row>
    <row r="33" spans="1:10" s="9" customFormat="1" ht="25.5" customHeight="1" x14ac:dyDescent="0.25">
      <c r="A33" s="38">
        <v>7</v>
      </c>
      <c r="B33" s="39"/>
      <c r="C33" s="39"/>
      <c r="D33" s="59" t="s">
        <v>37</v>
      </c>
      <c r="E33" s="60"/>
      <c r="F33" s="60"/>
      <c r="G33" s="60"/>
      <c r="H33" s="48">
        <f>+H34+H35</f>
        <v>157079496</v>
      </c>
      <c r="I33" s="7"/>
      <c r="J33" s="8"/>
    </row>
    <row r="34" spans="1:10" s="15" customFormat="1" ht="42.75" customHeight="1" x14ac:dyDescent="0.25">
      <c r="A34" s="10"/>
      <c r="B34" s="11">
        <v>7.73</v>
      </c>
      <c r="C34" s="11"/>
      <c r="D34" s="12"/>
      <c r="E34" s="57" t="s">
        <v>38</v>
      </c>
      <c r="F34" s="57"/>
      <c r="G34" s="58"/>
      <c r="H34" s="55">
        <v>82470772</v>
      </c>
      <c r="I34" s="13"/>
      <c r="J34" s="14"/>
    </row>
    <row r="35" spans="1:10" s="15" customFormat="1" ht="22.5" customHeight="1" x14ac:dyDescent="0.25">
      <c r="A35" s="10"/>
      <c r="B35" s="11">
        <v>7.79</v>
      </c>
      <c r="C35" s="11"/>
      <c r="D35" s="12"/>
      <c r="E35" s="57" t="s">
        <v>13</v>
      </c>
      <c r="F35" s="57"/>
      <c r="G35" s="58"/>
      <c r="H35" s="50">
        <v>74608724</v>
      </c>
      <c r="I35" s="13"/>
      <c r="J35" s="14"/>
    </row>
    <row r="36" spans="1:10" s="9" customFormat="1" ht="48" customHeight="1" x14ac:dyDescent="0.25">
      <c r="A36" s="38">
        <v>8</v>
      </c>
      <c r="B36" s="39"/>
      <c r="C36" s="39"/>
      <c r="D36" s="59" t="s">
        <v>14</v>
      </c>
      <c r="E36" s="60"/>
      <c r="F36" s="60"/>
      <c r="G36" s="60"/>
      <c r="H36" s="48">
        <f>+H37+H38+H39+H40</f>
        <v>2193114069</v>
      </c>
      <c r="I36" s="7"/>
      <c r="J36" s="8"/>
    </row>
    <row r="37" spans="1:10" s="15" customFormat="1" ht="22.5" customHeight="1" x14ac:dyDescent="0.25">
      <c r="A37" s="10"/>
      <c r="B37" s="11">
        <v>8.81</v>
      </c>
      <c r="C37" s="11"/>
      <c r="D37" s="12"/>
      <c r="E37" s="57" t="s">
        <v>15</v>
      </c>
      <c r="F37" s="57"/>
      <c r="G37" s="58"/>
      <c r="H37" s="55">
        <v>1289152259</v>
      </c>
      <c r="I37" s="13"/>
      <c r="J37" s="25"/>
    </row>
    <row r="38" spans="1:10" s="15" customFormat="1" ht="22.5" customHeight="1" x14ac:dyDescent="0.25">
      <c r="A38" s="10"/>
      <c r="B38" s="11">
        <v>8.82</v>
      </c>
      <c r="C38" s="11"/>
      <c r="D38" s="12"/>
      <c r="E38" s="57" t="s">
        <v>16</v>
      </c>
      <c r="F38" s="57"/>
      <c r="G38" s="58"/>
      <c r="H38" s="50">
        <v>892443488</v>
      </c>
      <c r="I38" s="13"/>
      <c r="J38" s="25"/>
    </row>
    <row r="39" spans="1:10" s="15" customFormat="1" ht="22.5" customHeight="1" x14ac:dyDescent="0.25">
      <c r="A39" s="10"/>
      <c r="B39" s="11">
        <v>8.83</v>
      </c>
      <c r="C39" s="11"/>
      <c r="D39" s="12"/>
      <c r="E39" s="57" t="s">
        <v>17</v>
      </c>
      <c r="F39" s="57"/>
      <c r="G39" s="58"/>
      <c r="H39" s="50">
        <v>0</v>
      </c>
      <c r="I39" s="13"/>
      <c r="J39" s="25"/>
    </row>
    <row r="40" spans="1:10" s="15" customFormat="1" ht="22.5" customHeight="1" x14ac:dyDescent="0.25">
      <c r="A40" s="10"/>
      <c r="B40" s="11">
        <v>8.84</v>
      </c>
      <c r="C40" s="11"/>
      <c r="D40" s="12"/>
      <c r="E40" s="57" t="s">
        <v>18</v>
      </c>
      <c r="F40" s="57"/>
      <c r="G40" s="58"/>
      <c r="H40" s="50">
        <v>11518322</v>
      </c>
      <c r="I40" s="13"/>
      <c r="J40" s="25"/>
    </row>
    <row r="41" spans="1:10" s="9" customFormat="1" ht="33" customHeight="1" x14ac:dyDescent="0.25">
      <c r="A41" s="38">
        <v>9</v>
      </c>
      <c r="B41" s="39"/>
      <c r="C41" s="39"/>
      <c r="D41" s="59" t="s">
        <v>19</v>
      </c>
      <c r="E41" s="60"/>
      <c r="F41" s="60"/>
      <c r="G41" s="60"/>
      <c r="H41" s="48">
        <f>+H42+H43+H44</f>
        <v>0</v>
      </c>
      <c r="I41" s="7"/>
      <c r="J41" s="8"/>
    </row>
    <row r="42" spans="1:10" s="15" customFormat="1" ht="22.5" customHeight="1" x14ac:dyDescent="0.25">
      <c r="A42" s="10"/>
      <c r="B42" s="11">
        <v>9.91</v>
      </c>
      <c r="C42" s="11"/>
      <c r="D42" s="12"/>
      <c r="E42" s="57" t="s">
        <v>20</v>
      </c>
      <c r="F42" s="57"/>
      <c r="G42" s="58"/>
      <c r="H42" s="49">
        <v>0</v>
      </c>
      <c r="I42" s="13"/>
      <c r="J42" s="25"/>
    </row>
    <row r="43" spans="1:10" s="15" customFormat="1" ht="22.5" customHeight="1" x14ac:dyDescent="0.25">
      <c r="A43" s="10"/>
      <c r="B43" s="11">
        <v>9.93</v>
      </c>
      <c r="C43" s="11"/>
      <c r="D43" s="12"/>
      <c r="E43" s="57" t="s">
        <v>21</v>
      </c>
      <c r="F43" s="57"/>
      <c r="G43" s="58"/>
      <c r="H43" s="51">
        <v>0</v>
      </c>
      <c r="I43" s="13"/>
      <c r="J43" s="25"/>
    </row>
    <row r="44" spans="1:10" s="15" customFormat="1" ht="22.5" customHeight="1" x14ac:dyDescent="0.25">
      <c r="A44" s="10"/>
      <c r="B44" s="11">
        <v>9.9499999999999993</v>
      </c>
      <c r="C44" s="11"/>
      <c r="D44" s="12"/>
      <c r="E44" s="57" t="s">
        <v>22</v>
      </c>
      <c r="F44" s="57"/>
      <c r="G44" s="58"/>
      <c r="H44" s="51">
        <v>0</v>
      </c>
      <c r="I44" s="13"/>
      <c r="J44" s="25"/>
    </row>
    <row r="45" spans="1:10" s="9" customFormat="1" ht="25.5" customHeight="1" x14ac:dyDescent="0.25">
      <c r="A45" s="38">
        <v>0</v>
      </c>
      <c r="B45" s="39"/>
      <c r="C45" s="39"/>
      <c r="D45" s="59" t="s">
        <v>39</v>
      </c>
      <c r="E45" s="60"/>
      <c r="F45" s="60"/>
      <c r="G45" s="60"/>
      <c r="H45" s="48">
        <f>+H46+H47</f>
        <v>0</v>
      </c>
      <c r="I45" s="7"/>
      <c r="J45" s="8"/>
    </row>
    <row r="46" spans="1:10" s="15" customFormat="1" ht="22.5" customHeight="1" x14ac:dyDescent="0.25">
      <c r="A46" s="10"/>
      <c r="B46" s="11">
        <v>0.01</v>
      </c>
      <c r="C46" s="11"/>
      <c r="D46" s="12"/>
      <c r="E46" s="57" t="s">
        <v>41</v>
      </c>
      <c r="F46" s="57"/>
      <c r="G46" s="58"/>
      <c r="H46" s="49">
        <v>0</v>
      </c>
      <c r="I46" s="13"/>
      <c r="J46" s="25"/>
    </row>
    <row r="47" spans="1:10" s="15" customFormat="1" ht="22.5" customHeight="1" x14ac:dyDescent="0.25">
      <c r="A47" s="10"/>
      <c r="B47" s="11">
        <v>0.03</v>
      </c>
      <c r="C47" s="11"/>
      <c r="D47" s="12"/>
      <c r="E47" s="57" t="s">
        <v>23</v>
      </c>
      <c r="F47" s="57"/>
      <c r="G47" s="58"/>
      <c r="H47" s="49">
        <v>0</v>
      </c>
      <c r="I47" s="13"/>
      <c r="J47" s="25"/>
    </row>
    <row r="48" spans="1:10" s="23" customFormat="1" hidden="1" x14ac:dyDescent="0.25">
      <c r="A48" s="27"/>
      <c r="B48" s="28"/>
      <c r="C48" s="28" t="s">
        <v>24</v>
      </c>
      <c r="D48" s="29"/>
      <c r="E48" s="30"/>
      <c r="F48" s="30"/>
      <c r="G48" s="31" t="s">
        <v>23</v>
      </c>
      <c r="H48" s="56">
        <v>0</v>
      </c>
      <c r="I48" s="21"/>
      <c r="J48" s="26"/>
    </row>
    <row r="49" spans="7:10" x14ac:dyDescent="0.2">
      <c r="J49" s="32"/>
    </row>
    <row r="50" spans="7:10" ht="15" x14ac:dyDescent="0.2">
      <c r="J50" s="33"/>
    </row>
    <row r="51" spans="7:10" x14ac:dyDescent="0.2">
      <c r="J51" s="32"/>
    </row>
    <row r="52" spans="7:10" x14ac:dyDescent="0.2">
      <c r="G52" s="35"/>
      <c r="H52" s="35"/>
      <c r="J52" s="34"/>
    </row>
  </sheetData>
  <mergeCells count="44">
    <mergeCell ref="E35:G35"/>
    <mergeCell ref="D14:G14"/>
    <mergeCell ref="D5:G5"/>
    <mergeCell ref="D6:G6"/>
    <mergeCell ref="D7:G7"/>
    <mergeCell ref="E8:G8"/>
    <mergeCell ref="E9:G9"/>
    <mergeCell ref="E10:G10"/>
    <mergeCell ref="E11:G11"/>
    <mergeCell ref="E12:G12"/>
    <mergeCell ref="E13:G13"/>
    <mergeCell ref="E23:G23"/>
    <mergeCell ref="E24:G24"/>
    <mergeCell ref="D26:G26"/>
    <mergeCell ref="D33:G33"/>
    <mergeCell ref="E34:G34"/>
    <mergeCell ref="E18:G18"/>
    <mergeCell ref="D19:G19"/>
    <mergeCell ref="E20:G20"/>
    <mergeCell ref="E21:G21"/>
    <mergeCell ref="E22:G22"/>
    <mergeCell ref="D36:G36"/>
    <mergeCell ref="E37:G37"/>
    <mergeCell ref="A2:H2"/>
    <mergeCell ref="A1:H1"/>
    <mergeCell ref="E46:G46"/>
    <mergeCell ref="E39:G39"/>
    <mergeCell ref="E28:G28"/>
    <mergeCell ref="D29:G29"/>
    <mergeCell ref="E30:G30"/>
    <mergeCell ref="E31:G31"/>
    <mergeCell ref="E32:G32"/>
    <mergeCell ref="E38:G38"/>
    <mergeCell ref="E27:G27"/>
    <mergeCell ref="E15:G15"/>
    <mergeCell ref="D16:G16"/>
    <mergeCell ref="E17:G17"/>
    <mergeCell ref="E47:G47"/>
    <mergeCell ref="E40:G40"/>
    <mergeCell ref="D41:G41"/>
    <mergeCell ref="E42:G42"/>
    <mergeCell ref="E43:G43"/>
    <mergeCell ref="E44:G44"/>
    <mergeCell ref="D45:G45"/>
  </mergeCells>
  <pageMargins left="0.70866141732283472" right="0.70866141732283472" top="0" bottom="0.74803149606299213" header="0.31496062992125984" footer="0.31496062992125984"/>
  <pageSetup scale="9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Anual</vt:lpstr>
      <vt:lpstr>Anual!Área_de_impresión</vt:lpstr>
      <vt:lpstr>Anual!Títulos_a_imprimir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2020-01-02T23:14:32Z</cp:lastPrinted>
  <dcterms:created xsi:type="dcterms:W3CDTF">2019-01-25T18:22:52Z</dcterms:created>
  <dcterms:modified xsi:type="dcterms:W3CDTF">2020-01-02T23:23:24Z</dcterms:modified>
</cp:coreProperties>
</file>