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9320" windowHeight="55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<sst xmlns="http://schemas.openxmlformats.org/spreadsheetml/2006/main" count="58" uniqueCount="58">
  <si>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</si>
  <si>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</si>
  <si>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</si>
  <si>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</si>
  <si>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</si>
  <si>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</si>
  <si>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</si>
  <si>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</si>
  <si>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</si>
  <si>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</si>
  <si>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</si>
  <si>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</si>
  <si>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</si>
  <si>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</si>
  <si>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</si>
  <si>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</si>
  <si>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</si>
  <si>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</si>
  <si>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</si>
  <si>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</si>
  <si>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</si>
  <si>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</si>
  <si>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</si>
  <si>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</si>
  <si>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</si>
  <si>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</si>
  <si>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</si>
  <si>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</si>
  <si>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</si>
  <si>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</si>
  <si>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</si>
  <si>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</si>
  <si>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</si>
  <si>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</si>
  <si>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</si>
  <si>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</si>
  <si>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</si>
  <si>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</si>
  <si>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</si>
  <si>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</si>
  <si>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</si>
  <si>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</si>
  <si>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</si>
  <si>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</si>
  <si>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</si>
  <si>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</si>
  <si>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</si>
  <si>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</si>
  <si>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</si>
  <si>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</si>
  <si>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</si>
  <si>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</si>
  <si>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</si>
  <si>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</si>
  <si>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</si>
  <si>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</si>
  <si>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</si>
  <si>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NOVIEMBRE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</si>
</sst>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E20" sqref="E2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1" t="s">
        <v>57</v>
      </c>
      <c r="C2" s="32"/>
      <c r="D2" s="32"/>
      <c r="E2" s="33"/>
      <c r="F2" s="33"/>
      <c r="G2" s="34"/>
    </row>
    <row r="3" spans="2:7" ht="12.75" customHeight="1">
      <c r="B3" s="35"/>
      <c r="C3" s="36"/>
      <c r="D3" s="36"/>
      <c r="E3" s="37"/>
      <c r="F3" s="37"/>
      <c r="G3" s="38"/>
    </row>
    <row r="4" spans="2:7" ht="16.5" customHeight="1">
      <c r="B4" s="35"/>
      <c r="C4" s="36"/>
      <c r="D4" s="36"/>
      <c r="E4" s="37"/>
      <c r="F4" s="37"/>
      <c r="G4" s="38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9" t="s">
        <v>1</v>
      </c>
      <c r="G6" s="5"/>
    </row>
    <row r="7" spans="2:7" ht="6" customHeight="1">
      <c r="B7" s="3"/>
      <c r="C7" s="4"/>
      <c r="D7" s="4"/>
      <c r="E7" s="4"/>
      <c r="F7" s="39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98714530.65</v>
      </c>
      <c r="F9" s="22">
        <f>F10+F18</f>
        <v>972850208.6099999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43741663.34</v>
      </c>
      <c r="F10" s="23">
        <f>SUM(F11:F17)</f>
        <v>1618267.56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31636305.78</v>
      </c>
      <c r="F11" s="10">
        <v>0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6444343.43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5661014.13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603265.41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54972867.309999995</v>
      </c>
      <c r="F18" s="8">
        <f>SUM(F19:F27)</f>
        <v>971231941.05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10">
        <v>0</v>
      </c>
      <c r="F19" s="10">
        <v>86030811.16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10">
        <v>0</v>
      </c>
      <c r="F20" s="10">
        <v>17685429.5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10">
        <v>0</v>
      </c>
      <c r="F21" s="10">
        <v>797499810.89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10">
        <v>0</v>
      </c>
      <c r="F22" s="10">
        <v>62423564.21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10">
        <v>0</v>
      </c>
      <c r="F23" s="10">
        <v>7592325.29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54094970.16</v>
      </c>
      <c r="F24" s="1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877897.15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329921321.12</v>
      </c>
      <c r="F30" s="22">
        <f>F31+F40</f>
        <v>289155.76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50714939.31</v>
      </c>
      <c r="F31" s="8">
        <f>SUM(F32:F39)</f>
        <v>289155.76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50714939.31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289155.76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279206381.81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279206381.81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1698305195.5000005</v>
      </c>
      <c r="F49" s="8">
        <f>F50+F54+F60</f>
        <v>1153801682.9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177859.38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177859.38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1698305195.5000005</v>
      </c>
      <c r="F54" s="22">
        <f>SUM(F55:F59)</f>
        <v>266187844.02</v>
      </c>
      <c r="G54" s="5"/>
    </row>
    <row r="55" spans="2:7" ht="12.75" customHeight="1">
      <c r="B55" s="9" t="s">
        <v>43</v>
      </c>
      <c r="C55" s="19"/>
      <c r="D55" s="19"/>
      <c r="E55" s="10">
        <v>146390280.71000051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266187844.02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887435979.5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887435979.5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0" t="s">
        <v>51</v>
      </c>
      <c r="C65" s="40"/>
      <c r="D65" s="40"/>
      <c r="E65" s="40"/>
      <c r="F65" s="40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1" t="s">
        <v>54</v>
      </c>
      <c r="E67" s="41"/>
      <c r="F67" s="41"/>
      <c r="G67" s="17"/>
    </row>
    <row r="68" spans="2:7" ht="16.5" customHeight="1">
      <c r="B68" s="2" t="s">
        <v>52</v>
      </c>
      <c r="C68" s="2"/>
      <c r="D68" s="30" t="s">
        <v>55</v>
      </c>
      <c r="E68" s="30"/>
      <c r="F68" s="30"/>
      <c r="G68" s="30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90" r:id="rId1"/>
  <headerFooter alignWithMargins="0">
    <oddFooter>&amp;C Página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2020-11-06T14:06:59Z</cp:lastPrinted>
  <dcterms:created xsi:type="dcterms:W3CDTF">2016-08-08T15:06:39Z</dcterms:created>
  <dcterms:modified xsi:type="dcterms:W3CDTF">2020-12-15T19:30:32Z</dcterms:modified>
  <cp:category/>
  <cp:version/>
  <cp:contentType/>
  <cp:contentStatus/>
</cp:coreProperties>
</file>