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FEBRERO 2020\ESTADOS FINANC FEB 2020\"/>
    </mc:Choice>
  </mc:AlternateContent>
  <bookViews>
    <workbookView xWindow="330" yWindow="-90" windowWidth="14625" windowHeight="7665"/>
  </bookViews>
  <sheets>
    <sheet name="Hoja1 (4)" sheetId="7" r:id="rId1"/>
  </sheets>
  <definedNames>
    <definedName name="_xlnm.Print_Area" localSheetId="0">'Hoja1 (4)'!$A$1:$F$51</definedName>
  </definedNames>
  <calcPr calcId="152511" iterateDelta="1E-4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<sst xmlns="http://schemas.openxmlformats.org/spreadsheetml/2006/main" count="40" uniqueCount="30">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</sst>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-32328.22</v>
      </c>
      <c r="C24" s="21"/>
      <c r="D24" s="21"/>
      <c r="E24" s="22"/>
      <c r="F24" s="23">
        <f>SUM(F25:F27)</f>
        <v>-32328.22</v>
      </c>
    </row>
    <row r="25" spans="1:6" s="41" customFormat="1" ht="12">
      <c r="A25" s="54" t="s">
        <v>6</v>
      </c>
      <c r="B25" s="43">
        <v>-32328.22</v>
      </c>
      <c r="C25" s="55"/>
      <c r="D25" s="55"/>
      <c r="E25" s="56"/>
      <c r="F25" s="57">
        <f>SUM(B25:E25)</f>
        <v>-32328.22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313244696.75</v>
      </c>
      <c r="D29" s="33">
        <f>SUM(D30:D32)</f>
        <v>1367687098.8499999</v>
      </c>
      <c r="E29" s="22"/>
      <c r="F29" s="23">
        <f>SUM(F30:F34)</f>
        <v>1680931795.5999999</v>
      </c>
    </row>
    <row r="30" spans="1:6" s="41" customFormat="1" ht="12">
      <c r="A30" s="24" t="s">
        <v>9</v>
      </c>
      <c r="B30" s="26"/>
      <c r="C30" s="26"/>
      <c r="D30" s="25">
        <v>294180680.29000002</v>
      </c>
      <c r="E30" s="27"/>
      <c r="F30" s="28">
        <f>SUM(B30:E30)</f>
        <v>294180680.29000002</v>
      </c>
    </row>
    <row r="31" spans="1:6" s="41" customFormat="1" ht="12">
      <c r="A31" s="24" t="s">
        <v>10</v>
      </c>
      <c r="B31" s="26"/>
      <c r="C31" s="25">
        <v>313244696.75</v>
      </c>
      <c r="D31" s="69">
        <v>-496386627.02999997</v>
      </c>
      <c r="E31" s="27"/>
      <c r="F31" s="28">
        <f>SUM(B31:E31)</f>
        <v>-183141930.27999997</v>
      </c>
    </row>
    <row r="32" spans="1:6" s="41" customFormat="1" ht="12">
      <c r="A32" s="24" t="s">
        <v>11</v>
      </c>
      <c r="B32" s="26"/>
      <c r="C32" s="26"/>
      <c r="D32" s="25">
        <v>1569893045.5899999</v>
      </c>
      <c r="E32" s="27"/>
      <c r="F32" s="68">
        <f>D32</f>
        <v>1569893045.5899999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-574586440.35000002</v>
      </c>
      <c r="F35" s="23">
        <f>SUM(F36:F37)</f>
        <v>-574586440.35000002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-574586440.35000002</v>
      </c>
      <c r="F37" s="71">
        <f>E37</f>
        <v>-574586440.35000002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636793.76</v>
      </c>
      <c r="C39" s="39">
        <f>C22+C24+C29+C35</f>
        <v>5578072285.0799999</v>
      </c>
      <c r="D39" s="39">
        <f>D22+D24+D29+D35</f>
        <v>1864073725.8799999</v>
      </c>
      <c r="E39" s="39">
        <f>E22+E24+E29+E35</f>
        <v>-2764029318.1799998</v>
      </c>
      <c r="F39" s="40">
        <f>SUM(F35,F29,F24,F22)</f>
        <v>4678753486.539999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3" orientation="portrait" useFirstPageNumber="1" r:id="rId1"/>
  <headerFooter>
    <oddFooter>&amp;C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2020-03-05T18:13:38Z</cp:lastPrinted>
  <dcterms:created xsi:type="dcterms:W3CDTF">2018-02-08T21:10:50Z</dcterms:created>
  <dcterms:modified xsi:type="dcterms:W3CDTF">2020-03-05T18:13:44Z</dcterms:modified>
</cp:coreProperties>
</file>