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5745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<sst xmlns="http://schemas.openxmlformats.org/spreadsheetml/2006/main" count="58" uniqueCount="58">
  <si>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</si>
  <si>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</si>
  <si>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</si>
  <si>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</si>
  <si>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</si>
  <si>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</si>
  <si>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</si>
  <si>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</si>
  <si>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</si>
  <si>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</si>
  <si>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</si>
  <si>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</si>
  <si>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</si>
  <si>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</si>
  <si>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</si>
  <si>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</si>
  <si>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</si>
  <si>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</si>
  <si>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</si>
  <si>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</si>
  <si>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</si>
  <si>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</si>
  <si>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</si>
  <si>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</si>
  <si>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</si>
  <si>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</si>
  <si>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</si>
  <si>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</si>
  <si>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</si>
  <si>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</si>
  <si>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</si>
  <si>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</si>
  <si>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</si>
  <si>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</si>
  <si>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</si>
  <si>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</si>
  <si>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</si>
  <si>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</si>
  <si>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</si>
  <si>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</si>
  <si>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</si>
  <si>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</si>
  <si>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</si>
  <si>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</si>
  <si>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</si>
  <si>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</si>
  <si>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</si>
  <si>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</si>
  <si>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</si>
  <si>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</si>
  <si>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</si>
  <si>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</si>
  <si>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</si>
  <si>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</si>
  <si>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</si>
  <si>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</si>
  <si>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</si>
  <si>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DE ENERO AL 29 DE FEBRERO DE 2020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</si>
</sst>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0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4"/>
  <sheetViews>
    <sheetView showGridLines="0" tabSelected="1" showOutlineSymbols="0" zoomScale="115" zoomScaleNormal="115" zoomScalePageLayoutView="0" workbookViewId="0" topLeftCell="A55">
      <selection activeCell="E71" sqref="E71:F75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16.57421875" style="0" bestFit="1" customWidth="1"/>
    <col min="10" max="10" width="13.8515625" style="0" bestFit="1" customWidth="1"/>
  </cols>
  <sheetData>
    <row r="1" ht="6.75" customHeight="1"/>
    <row r="2" spans="2:7" ht="12.75" customHeight="1">
      <c r="B2" s="29" t="s">
        <v>57</v>
      </c>
      <c r="C2" s="30"/>
      <c r="D2" s="30"/>
      <c r="E2" s="31"/>
      <c r="F2" s="31"/>
      <c r="G2" s="32"/>
    </row>
    <row r="3" spans="2:7" ht="12.75" customHeight="1">
      <c r="B3" s="33"/>
      <c r="C3" s="34"/>
      <c r="D3" s="34"/>
      <c r="E3" s="35"/>
      <c r="F3" s="35"/>
      <c r="G3" s="36"/>
    </row>
    <row r="4" spans="2:7" ht="16.5" customHeight="1">
      <c r="B4" s="33"/>
      <c r="C4" s="34"/>
      <c r="D4" s="34"/>
      <c r="E4" s="35"/>
      <c r="F4" s="35"/>
      <c r="G4" s="36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37" t="s">
        <v>1</v>
      </c>
      <c r="G6" s="5"/>
    </row>
    <row r="7" spans="2:7" ht="6" customHeight="1">
      <c r="B7" s="3"/>
      <c r="C7" s="4"/>
      <c r="D7" s="4"/>
      <c r="E7" s="4"/>
      <c r="F7" s="37"/>
      <c r="G7" s="5"/>
    </row>
    <row r="8" spans="2:7" ht="6.75" customHeight="1">
      <c r="B8" s="3"/>
      <c r="C8" s="4"/>
      <c r="D8" s="4"/>
      <c r="E8" s="4"/>
      <c r="F8" s="4"/>
      <c r="G8" s="5"/>
    </row>
    <row r="9" spans="2:10" ht="12.75" customHeight="1">
      <c r="B9" s="7" t="s">
        <v>2</v>
      </c>
      <c r="C9" s="14"/>
      <c r="D9" s="14"/>
      <c r="E9" s="8">
        <f>E10+E18</f>
        <v>14510022.190000001</v>
      </c>
      <c r="F9" s="8">
        <f>F10+F18</f>
        <v>1142759134</v>
      </c>
      <c r="G9" s="5"/>
      <c r="H9" s="18"/>
      <c r="I9" s="24"/>
      <c r="J9" s="25"/>
    </row>
    <row r="10" spans="2:10" ht="13.5" customHeight="1">
      <c r="B10" s="7" t="s">
        <v>3</v>
      </c>
      <c r="C10" s="14"/>
      <c r="D10" s="14"/>
      <c r="E10" s="8">
        <f>SUM(E11:E17)</f>
        <v>2795904.8200000003</v>
      </c>
      <c r="F10" s="23">
        <f>SUM(F11:F17)</f>
        <v>298269356.59999996</v>
      </c>
      <c r="G10" s="5"/>
      <c r="H10" s="18"/>
      <c r="J10" s="25"/>
    </row>
    <row r="11" spans="2:7" ht="12.75" customHeight="1">
      <c r="B11" s="9" t="s">
        <v>4</v>
      </c>
      <c r="C11" s="15"/>
      <c r="D11" s="15"/>
      <c r="E11" s="10">
        <v>0</v>
      </c>
      <c r="F11" s="10">
        <v>297254354.45</v>
      </c>
      <c r="G11" s="5"/>
    </row>
    <row r="12" spans="2:7" ht="12.75" customHeight="1">
      <c r="B12" s="9" t="s">
        <v>5</v>
      </c>
      <c r="C12" s="15"/>
      <c r="D12" s="15"/>
      <c r="E12" s="10">
        <v>63735.97</v>
      </c>
      <c r="F12" s="10">
        <v>0</v>
      </c>
      <c r="G12" s="5"/>
    </row>
    <row r="13" spans="2:7" ht="12.75" customHeight="1">
      <c r="B13" s="9" t="s">
        <v>6</v>
      </c>
      <c r="C13" s="15"/>
      <c r="D13" s="15"/>
      <c r="E13" s="10">
        <v>2696754.88</v>
      </c>
      <c r="F13" s="10">
        <v>0</v>
      </c>
      <c r="G13" s="5"/>
    </row>
    <row r="14" spans="2:7" ht="12.75" customHeight="1">
      <c r="B14" s="9" t="s">
        <v>7</v>
      </c>
      <c r="C14" s="15"/>
      <c r="D14" s="15"/>
      <c r="E14" s="10">
        <v>0</v>
      </c>
      <c r="F14" s="10">
        <v>0</v>
      </c>
      <c r="G14" s="5"/>
    </row>
    <row r="15" spans="2:7" ht="12.75" customHeight="1">
      <c r="B15" s="9" t="s">
        <v>8</v>
      </c>
      <c r="C15" s="15"/>
      <c r="D15" s="15"/>
      <c r="E15" s="10">
        <v>35413.97</v>
      </c>
      <c r="F15" s="10">
        <v>0</v>
      </c>
      <c r="G15" s="5"/>
    </row>
    <row r="16" spans="2:7" ht="12.75" customHeight="1">
      <c r="B16" s="9" t="s">
        <v>9</v>
      </c>
      <c r="C16" s="15"/>
      <c r="D16" s="15"/>
      <c r="E16" s="10">
        <v>0</v>
      </c>
      <c r="F16" s="10">
        <v>1015002.15</v>
      </c>
      <c r="G16" s="5"/>
    </row>
    <row r="17" spans="2:7" ht="12.75" customHeight="1">
      <c r="B17" s="9" t="s">
        <v>10</v>
      </c>
      <c r="C17" s="15"/>
      <c r="D17" s="15"/>
      <c r="E17" s="10">
        <v>0</v>
      </c>
      <c r="F17" s="10">
        <v>0</v>
      </c>
      <c r="G17" s="5"/>
    </row>
    <row r="18" spans="2:8" ht="13.5" customHeight="1">
      <c r="B18" s="7" t="s">
        <v>11</v>
      </c>
      <c r="C18" s="14"/>
      <c r="D18" s="14"/>
      <c r="E18" s="8">
        <f>SUM(E19:E27)</f>
        <v>11714117.370000001</v>
      </c>
      <c r="F18" s="8">
        <f>SUM(F19:F27)</f>
        <v>844489777.4</v>
      </c>
      <c r="G18" s="5"/>
      <c r="H18" s="18"/>
    </row>
    <row r="19" spans="2:7" ht="12.75" customHeight="1">
      <c r="B19" s="9" t="s">
        <v>12</v>
      </c>
      <c r="C19" s="15"/>
      <c r="D19" s="15"/>
      <c r="E19" s="20">
        <v>0</v>
      </c>
      <c r="F19" s="20">
        <v>18840746.92</v>
      </c>
      <c r="G19" s="5"/>
    </row>
    <row r="20" spans="2:7" ht="12.75" customHeight="1">
      <c r="B20" s="9" t="s">
        <v>13</v>
      </c>
      <c r="C20" s="15"/>
      <c r="D20" s="15"/>
      <c r="E20" s="10">
        <v>1613219.56</v>
      </c>
      <c r="F20" s="10">
        <v>0</v>
      </c>
      <c r="G20" s="5"/>
    </row>
    <row r="21" spans="2:7" ht="12.75" customHeight="1">
      <c r="B21" s="9" t="s">
        <v>14</v>
      </c>
      <c r="C21" s="15"/>
      <c r="D21" s="15"/>
      <c r="E21" s="20">
        <v>0</v>
      </c>
      <c r="F21" s="10">
        <v>822278698.84</v>
      </c>
      <c r="G21" s="5"/>
    </row>
    <row r="22" spans="2:7" ht="12.75" customHeight="1">
      <c r="B22" s="9" t="s">
        <v>15</v>
      </c>
      <c r="C22" s="15"/>
      <c r="D22" s="15"/>
      <c r="E22" s="20">
        <v>0</v>
      </c>
      <c r="F22" s="10">
        <v>3370331.64</v>
      </c>
      <c r="G22" s="5"/>
    </row>
    <row r="23" spans="2:7" ht="12.75" customHeight="1">
      <c r="B23" s="9" t="s">
        <v>16</v>
      </c>
      <c r="C23" s="15"/>
      <c r="D23" s="15"/>
      <c r="E23" s="20">
        <v>0</v>
      </c>
      <c r="F23" s="10">
        <v>0</v>
      </c>
      <c r="G23" s="5"/>
    </row>
    <row r="24" spans="2:7" ht="12.75" customHeight="1">
      <c r="B24" s="9" t="s">
        <v>17</v>
      </c>
      <c r="C24" s="15"/>
      <c r="D24" s="15"/>
      <c r="E24" s="10">
        <v>9085895.66</v>
      </c>
      <c r="F24" s="20">
        <v>0</v>
      </c>
      <c r="G24" s="5"/>
    </row>
    <row r="25" spans="2:7" ht="12.75" customHeight="1">
      <c r="B25" s="9" t="s">
        <v>18</v>
      </c>
      <c r="C25" s="15"/>
      <c r="D25" s="15"/>
      <c r="E25" s="10">
        <v>0</v>
      </c>
      <c r="F25" s="10">
        <v>0</v>
      </c>
      <c r="G25" s="5"/>
    </row>
    <row r="26" spans="2:7" ht="12.75" customHeight="1">
      <c r="B26" s="9" t="s">
        <v>19</v>
      </c>
      <c r="C26" s="15"/>
      <c r="D26" s="15"/>
      <c r="E26" s="10">
        <v>1015002.15</v>
      </c>
      <c r="F26" s="10">
        <v>0</v>
      </c>
      <c r="G26" s="5"/>
    </row>
    <row r="27" spans="2:7" ht="12.75" customHeight="1">
      <c r="B27" s="9" t="s">
        <v>20</v>
      </c>
      <c r="C27" s="15"/>
      <c r="D27" s="15"/>
      <c r="E27" s="10">
        <v>0</v>
      </c>
      <c r="F27" s="10">
        <v>0</v>
      </c>
      <c r="G27" s="5"/>
    </row>
    <row r="28" spans="2:7" ht="12" customHeight="1">
      <c r="B28" s="3"/>
      <c r="C28" s="4"/>
      <c r="D28" s="4"/>
      <c r="E28" s="4"/>
      <c r="F28" s="4"/>
      <c r="G28" s="5"/>
    </row>
    <row r="29" spans="2:7" ht="6.75" customHeight="1">
      <c r="B29" s="3"/>
      <c r="C29" s="4"/>
      <c r="D29" s="4"/>
      <c r="E29" s="4"/>
      <c r="F29" s="4"/>
      <c r="G29" s="5"/>
    </row>
    <row r="30" spans="2:8" ht="12.75" customHeight="1">
      <c r="B30" s="7" t="s">
        <v>21</v>
      </c>
      <c r="C30" s="14"/>
      <c r="D30" s="14"/>
      <c r="E30" s="8">
        <f>E31+E40</f>
        <v>22512981.75</v>
      </c>
      <c r="F30" s="8">
        <f>F31+F40</f>
        <v>576896.97</v>
      </c>
      <c r="G30" s="5"/>
      <c r="H30" s="18"/>
    </row>
    <row r="31" spans="2:8" ht="13.5" customHeight="1">
      <c r="B31" s="7" t="s">
        <v>22</v>
      </c>
      <c r="C31" s="14"/>
      <c r="D31" s="14"/>
      <c r="E31" s="8">
        <f>SUM(E32:E39)</f>
        <v>19341937.28</v>
      </c>
      <c r="F31" s="8">
        <f>SUM(F32:F39)</f>
        <v>576896.97</v>
      </c>
      <c r="G31" s="5"/>
      <c r="H31" s="18"/>
    </row>
    <row r="32" spans="2:7" ht="12.75" customHeight="1">
      <c r="B32" s="9" t="s">
        <v>23</v>
      </c>
      <c r="C32" s="15"/>
      <c r="D32" s="15"/>
      <c r="E32" s="10">
        <v>19341937.28</v>
      </c>
      <c r="F32" s="10">
        <v>0</v>
      </c>
      <c r="G32" s="5"/>
    </row>
    <row r="33" spans="2:7" ht="12.75" customHeight="1">
      <c r="B33" s="9" t="s">
        <v>24</v>
      </c>
      <c r="C33" s="15"/>
      <c r="D33" s="15"/>
      <c r="E33" s="10">
        <v>0</v>
      </c>
      <c r="F33" s="10">
        <v>0</v>
      </c>
      <c r="G33" s="5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0</v>
      </c>
      <c r="F37" s="10">
        <v>576896.97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3171044.47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3171044.47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2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1864073725.8799999</v>
      </c>
      <c r="F49" s="8">
        <f>F50+F54+F60</f>
        <v>757760698.85</v>
      </c>
      <c r="G49" s="5"/>
      <c r="H49" s="18"/>
    </row>
    <row r="50" spans="2:7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32328.22</v>
      </c>
      <c r="G50" s="5"/>
    </row>
    <row r="51" spans="2:9" ht="12.75" customHeight="1">
      <c r="B51" s="9" t="s">
        <v>39</v>
      </c>
      <c r="C51" s="15"/>
      <c r="D51" s="15"/>
      <c r="E51" s="10">
        <v>0</v>
      </c>
      <c r="F51" s="10">
        <v>32328.22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7" ht="13.5" customHeight="1">
      <c r="B54" s="7" t="s">
        <v>42</v>
      </c>
      <c r="C54" s="21"/>
      <c r="D54" s="21"/>
      <c r="E54" s="22">
        <f>SUM(E55:E59)</f>
        <v>1864073725.8799999</v>
      </c>
      <c r="F54" s="22">
        <f>SUM(F55:F59)</f>
        <v>183141930.28</v>
      </c>
      <c r="G54" s="5"/>
    </row>
    <row r="55" spans="2:7" ht="12.75" customHeight="1">
      <c r="B55" s="9" t="s">
        <v>43</v>
      </c>
      <c r="C55" s="19"/>
      <c r="D55" s="19"/>
      <c r="E55" s="27">
        <v>294180680.29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27">
        <v>183141930.28</v>
      </c>
      <c r="G56" s="5"/>
    </row>
    <row r="57" spans="2:7" ht="12.75" customHeight="1">
      <c r="B57" s="9" t="s">
        <v>45</v>
      </c>
      <c r="C57" s="19"/>
      <c r="D57" s="19"/>
      <c r="E57" s="20">
        <v>1569893045.59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7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574586440.35</v>
      </c>
      <c r="G60" s="5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20">
        <v>574586440.35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38" t="s">
        <v>51</v>
      </c>
      <c r="C65" s="38"/>
      <c r="D65" s="38"/>
      <c r="E65" s="38"/>
      <c r="F65" s="38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39" t="s">
        <v>54</v>
      </c>
      <c r="E67" s="39"/>
      <c r="F67" s="39"/>
      <c r="G67" s="17"/>
    </row>
    <row r="68" spans="2:7" ht="16.5" customHeight="1">
      <c r="B68" s="2" t="s">
        <v>52</v>
      </c>
      <c r="C68" s="2"/>
      <c r="D68" s="28" t="s">
        <v>55</v>
      </c>
      <c r="E68" s="28"/>
      <c r="F68" s="28"/>
      <c r="G68" s="28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6" ht="12.75" customHeight="1">
      <c r="E72" s="18"/>
      <c r="F72" s="18"/>
    </row>
    <row r="73" ht="12.75" customHeight="1">
      <c r="E73" s="18"/>
    </row>
    <row r="74" ht="12.75" customHeight="1">
      <c r="F74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" right="0" top="0.15748031496062992" bottom="0" header="0" footer="0"/>
  <pageSetup firstPageNumber="36" useFirstPageNumber="1" fitToHeight="0" fitToWidth="0" horizontalDpi="600" verticalDpi="600" orientation="portrait" scale="90" r:id="rId1"/>
  <headerFooter alignWithMargins="0"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2020-03-05T18:14:01Z</cp:lastPrinted>
  <dcterms:created xsi:type="dcterms:W3CDTF">2016-08-08T15:06:39Z</dcterms:created>
  <dcterms:modified xsi:type="dcterms:W3CDTF">2020-03-13T20:21:16Z</dcterms:modified>
  <cp:category/>
  <cp:version/>
  <cp:contentType/>
  <cp:contentStatus/>
</cp:coreProperties>
</file>