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574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<sst xmlns="http://schemas.openxmlformats.org/spreadsheetml/2006/main" count="58" uniqueCount="58">
  <si>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</si>
  <si>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</si>
  <si>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</si>
  <si>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</si>
  <si>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</si>
  <si>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</si>
  <si>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</si>
  <si>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</si>
  <si>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</si>
  <si>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</si>
  <si>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</si>
  <si>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</si>
  <si>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</si>
  <si>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</si>
  <si>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</si>
  <si>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</si>
  <si>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</si>
  <si>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</si>
  <si>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</si>
  <si>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</si>
  <si>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</si>
  <si>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</si>
  <si>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</si>
  <si>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</si>
  <si>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</si>
  <si>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</si>
  <si>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</si>
  <si>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</si>
  <si>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</si>
  <si>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</si>
  <si>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</si>
  <si>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</si>
  <si>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</si>
  <si>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</si>
  <si>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</si>
  <si>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</si>
  <si>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</si>
  <si>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</si>
  <si>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</si>
  <si>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</si>
  <si>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</si>
  <si>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</si>
  <si>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</si>
  <si>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</si>
  <si>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</si>
  <si>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</si>
  <si>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</si>
  <si>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</si>
  <si>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</si>
  <si>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</si>
  <si>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</si>
  <si>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</si>
  <si>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</si>
  <si>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</si>
  <si>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</si>
  <si>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</si>
  <si>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</si>
  <si>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AL 31 DE ENERO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</si>
</sst>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31">
      <selection activeCell="C33" sqref="C33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496778678.62</v>
      </c>
      <c r="F9" s="8">
        <f>F10+F18</f>
        <v>255217037.89000002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7821862.010000001</v>
      </c>
      <c r="F10" s="23">
        <f>SUM(F11:F17)</f>
        <v>246293678.65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246017465.27</v>
      </c>
      <c r="G11" s="5"/>
    </row>
    <row r="12" spans="2:7" ht="12.75" customHeight="1">
      <c r="B12" s="9" t="s">
        <v>5</v>
      </c>
      <c r="C12" s="15"/>
      <c r="D12" s="15"/>
      <c r="E12" s="10">
        <v>0</v>
      </c>
      <c r="F12" s="10">
        <v>276213.38</v>
      </c>
      <c r="G12" s="5"/>
    </row>
    <row r="13" spans="2:7" ht="12.75" customHeight="1">
      <c r="B13" s="9" t="s">
        <v>6</v>
      </c>
      <c r="C13" s="15"/>
      <c r="D13" s="15"/>
      <c r="E13" s="10">
        <v>7739411.07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82450.94</v>
      </c>
      <c r="F15" s="10">
        <v>0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488956816.61</v>
      </c>
      <c r="F18" s="8">
        <f>SUM(F19:F27)</f>
        <v>8923359.24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20">
        <v>8923359.24</v>
      </c>
      <c r="G19" s="5"/>
    </row>
    <row r="20" spans="2:7" ht="12.75" customHeight="1">
      <c r="B20" s="9" t="s">
        <v>13</v>
      </c>
      <c r="C20" s="15"/>
      <c r="D20" s="15"/>
      <c r="E20" s="10">
        <v>989465.52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483325334.42</v>
      </c>
      <c r="F21" s="10">
        <v>0</v>
      </c>
      <c r="G21" s="5"/>
    </row>
    <row r="22" spans="2:7" ht="12.75" customHeight="1">
      <c r="B22" s="9" t="s">
        <v>15</v>
      </c>
      <c r="C22" s="15"/>
      <c r="D22" s="15"/>
      <c r="E22" s="20">
        <v>57351</v>
      </c>
      <c r="F22" s="10">
        <v>0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0</v>
      </c>
      <c r="G23" s="5"/>
    </row>
    <row r="24" spans="2:7" ht="12.75" customHeight="1">
      <c r="B24" s="9" t="s">
        <v>17</v>
      </c>
      <c r="C24" s="15"/>
      <c r="D24" s="15"/>
      <c r="E24" s="10">
        <v>4584665.67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1620534.4</v>
      </c>
      <c r="F30" s="8">
        <f>F31+F40</f>
        <v>23519218.310000002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0</v>
      </c>
      <c r="F31" s="8">
        <f>SUM(F32:F39)</f>
        <v>23519218.310000002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0</v>
      </c>
      <c r="F32" s="10">
        <v>23128070.12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391148.19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1620534.4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1620534.4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307945871.44</v>
      </c>
      <c r="F49" s="8">
        <f>F50+F54+F60</f>
        <v>527608828.26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16164.11</v>
      </c>
      <c r="G50" s="5"/>
    </row>
    <row r="51" spans="2:9" ht="12.75" customHeight="1">
      <c r="B51" s="9" t="s">
        <v>39</v>
      </c>
      <c r="C51" s="15"/>
      <c r="D51" s="15"/>
      <c r="E51" s="10">
        <v>0</v>
      </c>
      <c r="F51" s="10">
        <v>16164.11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307945871.44</v>
      </c>
      <c r="F54" s="22">
        <f>SUM(F55:F59)</f>
        <v>21189255.25</v>
      </c>
      <c r="G54" s="5"/>
    </row>
    <row r="55" spans="2:7" ht="12.75" customHeight="1">
      <c r="B55" s="9" t="s">
        <v>43</v>
      </c>
      <c r="C55" s="19"/>
      <c r="D55" s="19"/>
      <c r="E55" s="27">
        <v>262990082.8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21189255.25</v>
      </c>
      <c r="G56" s="5"/>
    </row>
    <row r="57" spans="2:7" ht="12.75" customHeight="1">
      <c r="B57" s="9" t="s">
        <v>45</v>
      </c>
      <c r="C57" s="19"/>
      <c r="D57" s="19"/>
      <c r="E57" s="20">
        <v>44955788.64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506403408.9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20">
        <v>506403408.9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3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2020-02-07T21:30:17Z</cp:lastPrinted>
  <dcterms:created xsi:type="dcterms:W3CDTF">2016-08-08T15:06:39Z</dcterms:created>
  <dcterms:modified xsi:type="dcterms:W3CDTF">2020-02-17T19:54:19Z</dcterms:modified>
  <cp:category/>
  <cp:version/>
  <cp:contentType/>
  <cp:contentStatus/>
</cp:coreProperties>
</file>