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90" windowWidth="19320" windowHeight="739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<sst xmlns="http://schemas.openxmlformats.org/spreadsheetml/2006/main" count="63" uniqueCount="55">
  <si>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</si>
  <si>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</si>
  <si>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</si>
  <si>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</si>
  <si>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</si>
  <si>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</si>
  <si>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</si>
  <si>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</si>
  <si>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</si>
  <si>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</si>
  <si>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</si>
  <si>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</si>
  <si>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</si>
  <si>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</si>
  <si>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</si>
  <si>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</si>
  <si>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</si>
  <si>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</si>
  <si>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</si>
  <si>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</si>
  <si>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</si>
  <si>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</si>
  <si>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</si>
  <si>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</si>
  <si>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</si>
  <si>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</si>
  <si>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</si>
  <si>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</si>
  <si>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</si>
  <si>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</si>
  <si>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</si>
  <si>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</si>
  <si>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</si>
  <si>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</si>
  <si>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</si>
  <si>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</si>
  <si>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</si>
  <si>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</si>
  <si>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</si>
  <si>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</si>
  <si>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</si>
  <si>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</si>
  <si>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</si>
  <si>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</si>
  <si>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</si>
  <si>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</si>
  <si>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</si>
  <si>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</si>
  <si>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</si>
  <si>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</si>
  <si>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</si>
  <si>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</si>
  <si>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</si>
  <si>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DIC./2018</t>
  </si>
  <si>
    <t xml:space="preserve">MUNICIPIO DE MÉRIDA YUCATÁN
ESTADO DE FLUJO DE EFECTIVO 
 DEL 1 DE ENERO AL 31 DE AGOSTO DE 2019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</si>
</sst>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="115" zoomScaleSheetLayoutView="115" workbookViewId="0" topLeftCell="B31">
      <selection activeCell="C44" sqref="C44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21" t="s">
        <v>0</v>
      </c>
      <c r="C2" s="22">
        <v>2019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2478073792.83</v>
      </c>
      <c r="E5" s="29">
        <f>SUM(E6:E15)</f>
        <v>3369688401.9500003</v>
      </c>
    </row>
    <row r="6" spans="2:5" ht="15">
      <c r="B6" s="30" t="s">
        <v>2</v>
      </c>
      <c r="C6" s="1">
        <v>799874469.24</v>
      </c>
      <c r="E6" s="28">
        <v>1020590932.41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158930636.75</v>
      </c>
      <c r="E9" s="28">
        <v>234268682.68</v>
      </c>
    </row>
    <row r="10" spans="2:5" ht="15">
      <c r="B10" s="30" t="s">
        <v>30</v>
      </c>
      <c r="C10" s="1">
        <v>28175913.06</v>
      </c>
      <c r="E10" s="28">
        <v>41355631.13</v>
      </c>
    </row>
    <row r="11" spans="2:5" ht="15">
      <c r="B11" s="30" t="s">
        <v>31</v>
      </c>
      <c r="C11" s="1">
        <v>7488747.8</v>
      </c>
      <c r="E11" s="28">
        <v>13218981.76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1431961692.69</v>
      </c>
      <c r="E13" s="28">
        <v>1991505814.82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51642333.29</v>
      </c>
      <c r="E15" s="28">
        <v>68748359.15</v>
      </c>
    </row>
    <row r="16" spans="2:7" ht="15">
      <c r="B16" s="27" t="s">
        <v>5</v>
      </c>
      <c r="C16" s="2">
        <f>SUM(C17:C32)</f>
        <v>1983537840.54</v>
      </c>
      <c r="E16" s="29">
        <f>SUM(E17:E32)</f>
        <v>3113095150.9900002</v>
      </c>
      <c r="G16" s="3"/>
    </row>
    <row r="17" spans="2:5" ht="15">
      <c r="B17" s="30" t="s">
        <v>6</v>
      </c>
      <c r="C17" s="1">
        <v>720372655.92</v>
      </c>
      <c r="E17" s="28">
        <v>1089591710.03</v>
      </c>
    </row>
    <row r="18" spans="2:5" ht="15">
      <c r="B18" s="30" t="s">
        <v>7</v>
      </c>
      <c r="C18" s="1">
        <v>147013831.04</v>
      </c>
      <c r="E18" s="28">
        <v>282339672.24</v>
      </c>
    </row>
    <row r="19" spans="2:5" ht="15">
      <c r="B19" s="30" t="s">
        <v>8</v>
      </c>
      <c r="C19" s="1">
        <v>602814320.48</v>
      </c>
      <c r="E19" s="28">
        <v>879175602.17</v>
      </c>
    </row>
    <row r="20" spans="2:5" ht="15">
      <c r="B20" s="30" t="s">
        <v>36</v>
      </c>
      <c r="C20" s="1">
        <v>53664669.48</v>
      </c>
      <c r="E20" s="28">
        <v>28207611.32</v>
      </c>
    </row>
    <row r="21" spans="2:5" ht="15">
      <c r="B21" s="30" t="s">
        <v>37</v>
      </c>
      <c r="C21" s="1">
        <v>2220000</v>
      </c>
      <c r="E21" s="28">
        <v>0</v>
      </c>
    </row>
    <row r="22" spans="2:5" ht="15">
      <c r="B22" s="30" t="s">
        <v>38</v>
      </c>
      <c r="C22" s="1">
        <v>80276897.09</v>
      </c>
      <c r="E22" s="28">
        <v>112180799.03</v>
      </c>
    </row>
    <row r="23" spans="2:5" ht="15">
      <c r="B23" s="30" t="s">
        <v>9</v>
      </c>
      <c r="C23" s="1">
        <v>167268052.28</v>
      </c>
      <c r="E23" s="28">
        <v>286786100.22</v>
      </c>
    </row>
    <row r="24" spans="2:5" ht="15">
      <c r="B24" s="30" t="s">
        <v>39</v>
      </c>
      <c r="C24" s="1">
        <v>108308854.59</v>
      </c>
      <c r="E24" s="28">
        <v>148720675.06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5212500</v>
      </c>
      <c r="E27" s="28">
        <v>7114000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96386059.66</v>
      </c>
      <c r="E32" s="28">
        <v>278978980.92</v>
      </c>
    </row>
    <row r="33" spans="2:5" ht="15">
      <c r="B33" s="27" t="s">
        <v>11</v>
      </c>
      <c r="C33" s="2">
        <f>C5-C16</f>
        <v>494535952.28999996</v>
      </c>
      <c r="E33" s="29">
        <f>E5-E16</f>
        <v>256593250.96000004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40644890.86</v>
      </c>
      <c r="E35" s="29">
        <f>SUM(E36:E38)</f>
        <v>85811093.66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40644890.86</v>
      </c>
      <c r="E38" s="28">
        <v>85811093.66</v>
      </c>
    </row>
    <row r="39" spans="2:5" ht="15">
      <c r="B39" s="27" t="s">
        <v>5</v>
      </c>
      <c r="C39" s="2">
        <f>SUM(C40:C42)</f>
        <v>904684507.0899999</v>
      </c>
      <c r="E39" s="29">
        <f>SUM(E40:E42)</f>
        <v>1264641420.3400002</v>
      </c>
    </row>
    <row r="40" spans="2:5" ht="15">
      <c r="B40" s="30" t="s">
        <v>12</v>
      </c>
      <c r="C40" s="1">
        <v>812651001.66</v>
      </c>
      <c r="E40" s="28">
        <v>1152766823.47</v>
      </c>
    </row>
    <row r="41" spans="2:5" ht="15">
      <c r="B41" s="30" t="s">
        <v>13</v>
      </c>
      <c r="C41" s="1">
        <v>11563616.56</v>
      </c>
      <c r="E41" s="28">
        <v>8580173.42</v>
      </c>
    </row>
    <row r="42" spans="2:5" ht="15">
      <c r="B42" s="30" t="s">
        <v>14</v>
      </c>
      <c r="C42" s="1">
        <v>80469888.87</v>
      </c>
      <c r="E42" s="28">
        <v>103294423.45</v>
      </c>
    </row>
    <row r="43" spans="2:5" ht="15">
      <c r="B43" s="27" t="s">
        <v>15</v>
      </c>
      <c r="C43" s="2">
        <f>C35-C39</f>
        <v>-864039616.2299999</v>
      </c>
      <c r="E43" s="29">
        <f>E35-E39</f>
        <v>-1178830326.68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1601563819.68</v>
      </c>
      <c r="E45" s="29">
        <f>SUM(E46:E49)</f>
        <v>1223968097.44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1601563819.68</v>
      </c>
      <c r="E49" s="28">
        <v>1223968097.44</v>
      </c>
    </row>
    <row r="50" spans="2:5" ht="15">
      <c r="B50" s="27" t="s">
        <v>5</v>
      </c>
      <c r="C50" s="2">
        <f>SUM(C51:C54)</f>
        <v>730475886.36</v>
      </c>
      <c r="E50" s="29">
        <f>SUM(E51:E54)</f>
        <v>347375199.65999997</v>
      </c>
    </row>
    <row r="51" spans="2:5" ht="13.5" customHeight="1">
      <c r="B51" s="33" t="s">
        <v>21</v>
      </c>
      <c r="C51" s="34">
        <v>0</v>
      </c>
      <c r="D51" s="19"/>
      <c r="E51" s="35">
        <v>5320590.38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730475886.36</v>
      </c>
      <c r="E54" s="44">
        <v>342054609.28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871087933.32</v>
      </c>
      <c r="D56" s="47"/>
      <c r="E56" s="29">
        <f>E45-E50</f>
        <v>876592897.7800001</v>
      </c>
    </row>
    <row r="57" spans="2:5" ht="18">
      <c r="B57" s="27" t="s">
        <v>24</v>
      </c>
      <c r="C57" s="1">
        <f>C33+C43+C56</f>
        <v>501584269.3800001</v>
      </c>
      <c r="E57" s="28">
        <f>E33+E43+E56</f>
        <v>-45644177.93999994</v>
      </c>
    </row>
    <row r="58" spans="2:5" ht="15">
      <c r="B58" s="30" t="s">
        <v>25</v>
      </c>
      <c r="C58" s="1">
        <v>274976379.89</v>
      </c>
      <c r="E58" s="28">
        <v>320620557.83</v>
      </c>
    </row>
    <row r="59" spans="2:6" ht="23.25" customHeight="1">
      <c r="B59" s="33" t="s">
        <v>26</v>
      </c>
      <c r="C59" s="34">
        <f>C57+C58</f>
        <v>776560649.2700001</v>
      </c>
      <c r="D59" s="19"/>
      <c r="E59" s="35">
        <f>E57+E58</f>
        <v>274976379.89000005</v>
      </c>
      <c r="F59" s="3"/>
    </row>
    <row r="60" spans="2:10" s="7" customFormat="1" ht="15" customHeight="1">
      <c r="B60" s="52" t="s">
        <v>28</v>
      </c>
      <c r="C60" s="52"/>
      <c r="D60" s="52"/>
      <c r="E60" s="52"/>
      <c r="F60" s="4"/>
      <c r="G60" s="5"/>
      <c r="H60" s="4"/>
      <c r="I60" s="5"/>
      <c r="J60" s="6"/>
    </row>
    <row r="61" spans="2:10" s="7" customFormat="1" ht="17.25" customHeight="1">
      <c r="B61" s="8"/>
      <c r="C61" s="54"/>
      <c r="D61" s="54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3" t="s">
        <v>49</v>
      </c>
      <c r="D64" s="53"/>
      <c r="E64" s="53"/>
      <c r="F64" s="11"/>
    </row>
    <row r="65" spans="2:5" s="7" customFormat="1" ht="29.25" customHeight="1">
      <c r="B65" s="45" t="s">
        <v>52</v>
      </c>
      <c r="C65" s="51" t="s">
        <v>50</v>
      </c>
      <c r="D65" s="51"/>
      <c r="E65" s="51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2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2019-09-05T17:10:26Z</cp:lastPrinted>
  <dcterms:created xsi:type="dcterms:W3CDTF">2016-08-08T15:47:55Z</dcterms:created>
  <dcterms:modified xsi:type="dcterms:W3CDTF">2019-09-05T22:28:56Z</dcterms:modified>
  <cp:category/>
  <cp:version/>
  <cp:contentType/>
  <cp:contentStatus/>
</cp:coreProperties>
</file>