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435" windowWidth="14400" windowHeight="8640" tabRatio="500" activeTab="0"/>
  </bookViews>
  <sheets>
    <sheet name="ESTADO DE CAMBIOS" sheetId="1" r:id="rId1"/>
  </sheets>
  <definedNames>
    <definedName name="_xlnm.Print_Area" localSheetId="0">'ESTADO DE CAMBIOS'!$A$1:$G$68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<sst xmlns="http://schemas.openxmlformats.org/spreadsheetml/2006/main" count="58" uniqueCount="58">
  <si>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</si>
  <si>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</si>
  <si>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</si>
  <si>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</si>
  <si>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</si>
  <si>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</si>
  <si>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</si>
  <si>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</si>
  <si>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</si>
  <si>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</si>
  <si>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</si>
  <si>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</si>
  <si>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</si>
  <si>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</si>
  <si>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</si>
  <si>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</si>
  <si>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</si>
  <si>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</si>
  <si>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</si>
  <si>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</si>
  <si>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</si>
  <si>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</si>
  <si>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</si>
  <si>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</si>
  <si>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</si>
  <si>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</si>
  <si>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</si>
  <si>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</si>
  <si>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</si>
  <si>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</si>
  <si>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</si>
  <si>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</si>
  <si>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</si>
  <si>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</si>
  <si>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</si>
  <si>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</si>
  <si>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</si>
  <si>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</si>
  <si>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</si>
  <si>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</si>
  <si>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</si>
  <si>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</si>
  <si>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</si>
  <si>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</si>
  <si>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</si>
  <si>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</si>
  <si>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</si>
  <si>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</si>
  <si>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</si>
  <si>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</si>
  <si>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</si>
  <si>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</si>
  <si>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</si>
  <si>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C.P. JUAN CARLOS ROSEL FLORES, MTRO.</t>
  </si>
  <si>
    <t>DIRECTOR DE FINANZAS Y TESORERO MUNICIPAL</t>
  </si>
  <si>
    <t>ABOG. MARÍA DOLORES FRITZ SIERRA</t>
  </si>
  <si>
    <t>PRESIDENTA MUNICIPAL</t>
  </si>
  <si>
    <t>MUNICIPIO DE MÉRIDA YUCATÁN
ESTADO DE CAMBIOS EN LA SITUACION FINANCIERA
DEL 1 DE ENERO AL 28 DE FEBRERO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</si>
</sst>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2"/>
  <sheetViews>
    <sheetView showGridLines="0" tabSelected="1" showOutlineSymbols="0" zoomScale="115" zoomScaleNormal="115" zoomScalePageLayoutView="0" workbookViewId="0" topLeftCell="B1">
      <selection activeCell="I52" sqref="I52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57421875" style="0" bestFit="1" customWidth="1"/>
    <col min="9" max="9" width="13.8515625" style="0" bestFit="1" customWidth="1"/>
  </cols>
  <sheetData>
    <row r="1" ht="6.75" customHeight="1"/>
    <row r="2" spans="2:7" ht="12.75" customHeight="1">
      <c r="B2" s="28" t="s">
        <v>57</v>
      </c>
      <c r="C2" s="29"/>
      <c r="D2" s="29"/>
      <c r="E2" s="30"/>
      <c r="F2" s="30"/>
      <c r="G2" s="31"/>
    </row>
    <row r="3" spans="2:7" ht="12.75" customHeight="1">
      <c r="B3" s="32"/>
      <c r="C3" s="33"/>
      <c r="D3" s="33"/>
      <c r="E3" s="34"/>
      <c r="F3" s="34"/>
      <c r="G3" s="35"/>
    </row>
    <row r="4" spans="2:7" ht="16.5" customHeight="1">
      <c r="B4" s="32"/>
      <c r="C4" s="33"/>
      <c r="D4" s="33"/>
      <c r="E4" s="34"/>
      <c r="F4" s="34"/>
      <c r="G4" s="35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6" t="s">
        <v>1</v>
      </c>
      <c r="G6" s="5"/>
    </row>
    <row r="7" spans="2:7" ht="6" customHeight="1">
      <c r="B7" s="3"/>
      <c r="C7" s="4"/>
      <c r="D7" s="4"/>
      <c r="E7" s="4"/>
      <c r="F7" s="36"/>
      <c r="G7" s="5"/>
    </row>
    <row r="8" spans="2:7" ht="6.75" customHeight="1">
      <c r="B8" s="3"/>
      <c r="C8" s="4"/>
      <c r="D8" s="4"/>
      <c r="E8" s="4"/>
      <c r="F8" s="4"/>
      <c r="G8" s="5"/>
    </row>
    <row r="9" spans="2:9" ht="12.75" customHeight="1">
      <c r="B9" s="7" t="s">
        <v>2</v>
      </c>
      <c r="C9" s="14"/>
      <c r="D9" s="14"/>
      <c r="E9" s="8">
        <f>E10+E18</f>
        <v>37359724.03</v>
      </c>
      <c r="F9" s="8">
        <f>F10+F18</f>
        <v>1456237568.07</v>
      </c>
      <c r="G9" s="5"/>
      <c r="H9" s="24"/>
      <c r="I9" s="25"/>
    </row>
    <row r="10" spans="2:9" ht="13.5" customHeight="1">
      <c r="B10" s="7" t="s">
        <v>3</v>
      </c>
      <c r="C10" s="14"/>
      <c r="D10" s="14"/>
      <c r="E10" s="8">
        <f>SUM(E11:E17)</f>
        <v>20402122.76</v>
      </c>
      <c r="F10" s="23">
        <f>SUM(F11:F17)</f>
        <v>255257599.82</v>
      </c>
      <c r="G10" s="5"/>
      <c r="I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254301528.19</v>
      </c>
      <c r="G11" s="5"/>
    </row>
    <row r="12" spans="2:7" ht="12.75" customHeight="1">
      <c r="B12" s="9" t="s">
        <v>5</v>
      </c>
      <c r="C12" s="15"/>
      <c r="D12" s="15"/>
      <c r="E12" s="10">
        <v>3209504.85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17192617.91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956071.63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7" ht="13.5" customHeight="1">
      <c r="B18" s="7" t="s">
        <v>11</v>
      </c>
      <c r="C18" s="14"/>
      <c r="D18" s="14"/>
      <c r="E18" s="8">
        <f>SUM(E19:E27)</f>
        <v>16957601.27</v>
      </c>
      <c r="F18" s="8">
        <f>SUM(F19:F27)</f>
        <v>1200979968.25</v>
      </c>
      <c r="G18" s="5"/>
    </row>
    <row r="19" spans="2:7" ht="12.75" customHeight="1">
      <c r="B19" s="9" t="s">
        <v>12</v>
      </c>
      <c r="C19" s="15"/>
      <c r="D19" s="15"/>
      <c r="E19" s="10">
        <v>0</v>
      </c>
      <c r="F19" s="10">
        <v>18364085.67</v>
      </c>
      <c r="G19" s="5"/>
    </row>
    <row r="20" spans="2:7" ht="12.75" customHeight="1">
      <c r="B20" s="9" t="s">
        <v>13</v>
      </c>
      <c r="C20" s="15"/>
      <c r="D20" s="15"/>
      <c r="E20" s="10">
        <v>761244.55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10">
        <v>0</v>
      </c>
      <c r="F21" s="10">
        <v>1174707886.59</v>
      </c>
      <c r="G21" s="5"/>
    </row>
    <row r="22" spans="2:7" ht="12.75" customHeight="1">
      <c r="B22" s="9" t="s">
        <v>15</v>
      </c>
      <c r="C22" s="15"/>
      <c r="D22" s="15"/>
      <c r="E22" s="10">
        <v>16184095.72</v>
      </c>
      <c r="F22" s="10">
        <v>0</v>
      </c>
      <c r="G22" s="5"/>
    </row>
    <row r="23" spans="2:7" ht="12.75" customHeight="1">
      <c r="B23" s="9" t="s">
        <v>16</v>
      </c>
      <c r="C23" s="15"/>
      <c r="D23" s="15"/>
      <c r="E23" s="10">
        <v>12261</v>
      </c>
      <c r="F23" s="10">
        <v>0</v>
      </c>
      <c r="G23" s="5"/>
    </row>
    <row r="24" spans="2:7" ht="12.75" customHeight="1">
      <c r="B24" s="9" t="s">
        <v>17</v>
      </c>
      <c r="C24" s="15"/>
      <c r="D24" s="15"/>
      <c r="E24" s="10">
        <v>0</v>
      </c>
      <c r="F24" s="10">
        <v>7907995.99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/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7" ht="12.75" customHeight="1">
      <c r="B30" s="7" t="s">
        <v>21</v>
      </c>
      <c r="C30" s="14"/>
      <c r="D30" s="14"/>
      <c r="E30" s="8">
        <f>E31+E40</f>
        <v>25899491.690000005</v>
      </c>
      <c r="F30" s="8">
        <f>F31+F40</f>
        <v>1792771.08</v>
      </c>
      <c r="G30" s="5"/>
    </row>
    <row r="31" spans="2:7" ht="13.5" customHeight="1">
      <c r="B31" s="7" t="s">
        <v>22</v>
      </c>
      <c r="C31" s="14"/>
      <c r="D31" s="14"/>
      <c r="E31" s="8">
        <f>SUM(E32:E39)</f>
        <v>23169320.360000003</v>
      </c>
      <c r="F31" s="8">
        <f>SUM(F32:F39)</f>
        <v>0</v>
      </c>
      <c r="G31" s="5"/>
    </row>
    <row r="32" spans="2:7" ht="12.75" customHeight="1">
      <c r="B32" s="9" t="s">
        <v>23</v>
      </c>
      <c r="C32" s="15"/>
      <c r="D32" s="15"/>
      <c r="E32" s="10">
        <v>23064953.94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104366.42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7" ht="13.5" customHeight="1">
      <c r="B40" s="7" t="s">
        <v>31</v>
      </c>
      <c r="C40" s="14"/>
      <c r="D40" s="14"/>
      <c r="E40" s="8">
        <f>SUM(E41:E46)</f>
        <v>2730171.33</v>
      </c>
      <c r="F40" s="8">
        <f>SUM(F41:F46)</f>
        <v>1792771.08</v>
      </c>
      <c r="G40" s="5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1792771.08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2730171.33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7" ht="12.75" customHeight="1">
      <c r="B49" s="7" t="s">
        <v>38</v>
      </c>
      <c r="C49" s="14"/>
      <c r="D49" s="14"/>
      <c r="E49" s="8">
        <f>E50+E54+E60</f>
        <v>1416954162.81</v>
      </c>
      <c r="F49" s="8">
        <f>F50+F54+F60</f>
        <v>22183039.380000003</v>
      </c>
      <c r="G49" s="5"/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260460.62</v>
      </c>
      <c r="G50" s="5"/>
    </row>
    <row r="51" spans="2:8" ht="12.75" customHeight="1">
      <c r="B51" s="9" t="s">
        <v>40</v>
      </c>
      <c r="C51" s="15"/>
      <c r="D51" s="15"/>
      <c r="E51" s="10">
        <v>0</v>
      </c>
      <c r="F51" s="10">
        <v>260460.62</v>
      </c>
      <c r="G51" s="5"/>
      <c r="H51" s="24"/>
    </row>
    <row r="52" spans="2:8" ht="12.75" customHeight="1">
      <c r="B52" s="9" t="s">
        <v>41</v>
      </c>
      <c r="C52" s="19"/>
      <c r="D52" s="19"/>
      <c r="E52" s="20">
        <v>0</v>
      </c>
      <c r="F52" s="20">
        <v>0</v>
      </c>
      <c r="G52" s="5"/>
      <c r="H52" s="25"/>
    </row>
    <row r="53" spans="2:8" ht="12.75" customHeight="1">
      <c r="B53" s="9" t="s">
        <v>42</v>
      </c>
      <c r="C53" s="19"/>
      <c r="D53" s="19"/>
      <c r="E53" s="20">
        <v>0</v>
      </c>
      <c r="F53" s="20">
        <v>0</v>
      </c>
      <c r="G53" s="5"/>
      <c r="H53" s="25"/>
    </row>
    <row r="54" spans="2:7" ht="13.5" customHeight="1">
      <c r="B54" s="7" t="s">
        <v>43</v>
      </c>
      <c r="C54" s="21"/>
      <c r="D54" s="21"/>
      <c r="E54" s="22">
        <f>SUM(E55:E59)</f>
        <v>1407519990.27</v>
      </c>
      <c r="F54" s="22">
        <f>SUM(F55:F59)</f>
        <v>21922578.76</v>
      </c>
      <c r="G54" s="5"/>
    </row>
    <row r="55" spans="2:7" ht="12.75" customHeight="1">
      <c r="B55" s="9" t="s">
        <v>44</v>
      </c>
      <c r="C55" s="19"/>
      <c r="D55" s="19"/>
      <c r="E55" s="39">
        <v>276100587.56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39"/>
      <c r="F56" s="20">
        <v>21922578.76</v>
      </c>
      <c r="G56" s="5"/>
    </row>
    <row r="57" spans="2:7" ht="12.75" customHeight="1">
      <c r="B57" s="9" t="s">
        <v>46</v>
      </c>
      <c r="C57" s="19"/>
      <c r="D57" s="19"/>
      <c r="E57" s="20">
        <v>1131419402.71</v>
      </c>
      <c r="F57" s="20">
        <v>0</v>
      </c>
      <c r="G57" s="5"/>
    </row>
    <row r="58" spans="2:8" ht="12.75" customHeight="1">
      <c r="B58" s="9" t="s">
        <v>47</v>
      </c>
      <c r="C58" s="15"/>
      <c r="D58" s="15"/>
      <c r="E58" s="20">
        <v>0</v>
      </c>
      <c r="F58" s="20">
        <v>0</v>
      </c>
      <c r="G58" s="5"/>
      <c r="H58" s="26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9434172.54</v>
      </c>
      <c r="F60" s="22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9434172.54</v>
      </c>
      <c r="F62" s="2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7" t="s">
        <v>52</v>
      </c>
      <c r="C65" s="37"/>
      <c r="D65" s="37"/>
      <c r="E65" s="37"/>
      <c r="F65" s="37"/>
    </row>
    <row r="66" spans="3:4" ht="36.75" customHeight="1">
      <c r="C66" s="4"/>
      <c r="D66" s="4"/>
    </row>
    <row r="67" spans="2:7" ht="14.25" customHeight="1">
      <c r="B67" s="1" t="s">
        <v>55</v>
      </c>
      <c r="C67" s="16"/>
      <c r="D67" s="38" t="s">
        <v>53</v>
      </c>
      <c r="E67" s="38"/>
      <c r="F67" s="38"/>
      <c r="G67" s="17"/>
    </row>
    <row r="68" spans="2:7" ht="16.5" customHeight="1">
      <c r="B68" s="2" t="s">
        <v>56</v>
      </c>
      <c r="C68" s="2"/>
      <c r="D68" s="27" t="s">
        <v>54</v>
      </c>
      <c r="E68" s="27"/>
      <c r="F68" s="27"/>
      <c r="G68" s="27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ht="12.75" customHeight="1">
      <c r="E72" s="18"/>
    </row>
  </sheetData>
  <sheetProtection/>
  <mergeCells count="6">
    <mergeCell ref="D68:G68"/>
    <mergeCell ref="B2:G4"/>
    <mergeCell ref="F6:F7"/>
    <mergeCell ref="B65:F65"/>
    <mergeCell ref="D67:F67"/>
    <mergeCell ref="E55:E56"/>
  </mergeCells>
  <printOptions/>
  <pageMargins left="0" right="0" top="0.15748031496062992" bottom="0" header="0" footer="0"/>
  <pageSetup firstPageNumber="40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2018-01-03T19:25:22Z</cp:lastPrinted>
  <dcterms:created xsi:type="dcterms:W3CDTF">2016-08-08T15:06:39Z</dcterms:created>
  <dcterms:modified xsi:type="dcterms:W3CDTF">2018-03-20T19:16:19Z</dcterms:modified>
  <cp:category/>
  <cp:version/>
  <cp:contentType/>
  <cp:contentStatus/>
</cp:coreProperties>
</file>