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VONNE DOCUMENTOS\IVONNE AÑO 2023\3.-TRIMESTRALES\2.-AÑO 2024\1ER TRIMESTRE 2024\LDF\"/>
    </mc:Choice>
  </mc:AlternateContent>
  <bookViews>
    <workbookView xWindow="0" yWindow="0" windowWidth="9840" windowHeight="5715"/>
  </bookViews>
  <sheets>
    <sheet name="Hoja2" sheetId="2" r:id="rId1"/>
  </sheets>
  <definedNames>
    <definedName name="_xlnm.Print_Area" localSheetId="0">Hoja2!$A$1:$G$77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G9" i="2"/>
  <c r="D21" i="2"/>
  <c r="D9" i="2"/>
  <c r="C8" i="2" l="1"/>
  <c r="G20" i="2" l="1"/>
  <c r="C20" i="2" l="1"/>
  <c r="D20" i="2"/>
  <c r="E20" i="2"/>
  <c r="F20" i="2"/>
  <c r="B20" i="2"/>
  <c r="C31" i="2"/>
  <c r="D8" i="2"/>
  <c r="E8" i="2"/>
  <c r="F8" i="2"/>
  <c r="B8" i="2"/>
  <c r="B31" i="2" l="1"/>
  <c r="D31" i="2"/>
  <c r="F31" i="2"/>
  <c r="E31" i="2"/>
  <c r="G8" i="2"/>
  <c r="G31" i="2" s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<sst xmlns="http://schemas.openxmlformats.org/spreadsheetml/2006/main" count="36" uniqueCount="26">
  <si>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</si>
  <si>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</si>
  <si>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</si>
  <si>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</si>
  <si>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</si>
  <si>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</si>
  <si>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</si>
  <si>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</si>
  <si>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</si>
  <si>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</si>
  <si>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</si>
  <si>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</si>
  <si>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</si>
  <si>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</si>
  <si>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</si>
  <si>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</si>
  <si>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</si>
  <si>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</si>
  <si>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</si>
  <si>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</si>
  <si>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</si>
  <si>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</si>
  <si>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Mérida Yucatán</t>
  </si>
  <si>
    <t xml:space="preserve">Subejercicio </t>
  </si>
  <si>
    <t>Aprobado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</si>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</sst>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3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164" fontId="1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4" sqref="E14"/>
    </sheetView>
  </sheetViews>
  <sheetFormatPr baseColWidth="10" defaultRowHeight="11.25" x14ac:dyDescent="0.2"/>
  <cols>
    <col min="1" max="1" width="34.7109375" style="1" customWidth="1"/>
    <col min="2" max="7" width="15.7109375" style="1" customWidth="1"/>
    <col min="8" max="8" width="13.28515625" style="1" bestFit="1" customWidth="1"/>
    <col min="9" max="16384" width="11.42578125" style="1"/>
  </cols>
  <sheetData>
    <row r="1" spans="1:8" x14ac:dyDescent="0.2">
      <c r="A1" s="28" t="s">
        <v>22</v>
      </c>
      <c r="B1" s="29"/>
      <c r="C1" s="29"/>
      <c r="D1" s="29"/>
      <c r="E1" s="29"/>
      <c r="F1" s="29"/>
      <c r="G1" s="30"/>
    </row>
    <row r="2" spans="1:8" x14ac:dyDescent="0.2">
      <c r="A2" s="31" t="s">
        <v>0</v>
      </c>
      <c r="B2" s="32"/>
      <c r="C2" s="32"/>
      <c r="D2" s="32"/>
      <c r="E2" s="32"/>
      <c r="F2" s="32"/>
      <c r="G2" s="33"/>
    </row>
    <row r="3" spans="1:8" x14ac:dyDescent="0.2">
      <c r="A3" s="31" t="s">
        <v>1</v>
      </c>
      <c r="B3" s="32"/>
      <c r="C3" s="32"/>
      <c r="D3" s="32"/>
      <c r="E3" s="32"/>
      <c r="F3" s="32"/>
      <c r="G3" s="33"/>
    </row>
    <row r="4" spans="1:8" x14ac:dyDescent="0.2">
      <c r="A4" s="31" t="s">
        <v>25</v>
      </c>
      <c r="B4" s="32"/>
      <c r="C4" s="32"/>
      <c r="D4" s="32"/>
      <c r="E4" s="32"/>
      <c r="F4" s="32"/>
      <c r="G4" s="33"/>
    </row>
    <row r="5" spans="1:8" ht="12" thickBot="1" x14ac:dyDescent="0.25">
      <c r="A5" s="34" t="s">
        <v>2</v>
      </c>
      <c r="B5" s="35"/>
      <c r="C5" s="35"/>
      <c r="D5" s="35"/>
      <c r="E5" s="35"/>
      <c r="F5" s="35"/>
      <c r="G5" s="36"/>
    </row>
    <row r="6" spans="1:8" ht="12" thickBot="1" x14ac:dyDescent="0.25">
      <c r="A6" s="21" t="s">
        <v>3</v>
      </c>
      <c r="B6" s="23" t="s">
        <v>4</v>
      </c>
      <c r="C6" s="24"/>
      <c r="D6" s="24"/>
      <c r="E6" s="24"/>
      <c r="F6" s="25"/>
      <c r="G6" s="26" t="s">
        <v>23</v>
      </c>
    </row>
    <row r="7" spans="1:8" ht="23.25" thickBot="1" x14ac:dyDescent="0.25">
      <c r="A7" s="22"/>
      <c r="B7" s="2" t="s">
        <v>24</v>
      </c>
      <c r="C7" s="2" t="s">
        <v>5</v>
      </c>
      <c r="D7" s="2" t="s">
        <v>6</v>
      </c>
      <c r="E7" s="2" t="s">
        <v>7</v>
      </c>
      <c r="F7" s="2" t="s">
        <v>8</v>
      </c>
      <c r="G7" s="27"/>
    </row>
    <row r="8" spans="1:8" x14ac:dyDescent="0.2">
      <c r="A8" s="3" t="s">
        <v>9</v>
      </c>
      <c r="B8" s="16">
        <f>B9+B10+B11+B14+B15+B18</f>
        <v>1394184458</v>
      </c>
      <c r="C8" s="16">
        <f>C9+C10+C11+C14+C15+C18</f>
        <v>0</v>
      </c>
      <c r="D8" s="16">
        <f t="shared" ref="D8:F8" si="0">D9+D10+D11+D14+D15+D18</f>
        <v>1394184458</v>
      </c>
      <c r="E8" s="16">
        <f t="shared" si="0"/>
        <v>321187376.29000002</v>
      </c>
      <c r="F8" s="16">
        <f t="shared" si="0"/>
        <v>290178263.46000004</v>
      </c>
      <c r="G8" s="19">
        <f t="shared" ref="G8" si="1">SUM(G9)</f>
        <v>1072997081.71</v>
      </c>
      <c r="H8" s="18"/>
    </row>
    <row r="9" spans="1:8" s="14" customFormat="1" ht="14.25" customHeight="1" x14ac:dyDescent="0.2">
      <c r="A9" s="11" t="s">
        <v>10</v>
      </c>
      <c r="B9" s="15">
        <v>1394184458</v>
      </c>
      <c r="C9" s="15">
        <v>0</v>
      </c>
      <c r="D9" s="15">
        <f>B9+C9</f>
        <v>1394184458</v>
      </c>
      <c r="E9" s="15">
        <v>321187376.29000002</v>
      </c>
      <c r="F9" s="15">
        <v>290178263.46000004</v>
      </c>
      <c r="G9" s="15">
        <f>D9-E9</f>
        <v>1072997081.71</v>
      </c>
      <c r="H9" s="20"/>
    </row>
    <row r="10" spans="1:8" x14ac:dyDescent="0.2">
      <c r="A10" s="6" t="s">
        <v>11</v>
      </c>
      <c r="B10" s="4"/>
      <c r="C10" s="5"/>
      <c r="D10" s="5"/>
      <c r="E10" s="5"/>
      <c r="F10" s="5"/>
      <c r="G10" s="5"/>
    </row>
    <row r="11" spans="1:8" x14ac:dyDescent="0.2">
      <c r="A11" s="6" t="s">
        <v>12</v>
      </c>
      <c r="B11" s="4"/>
      <c r="C11" s="5"/>
      <c r="D11" s="5"/>
      <c r="E11" s="5"/>
      <c r="F11" s="5"/>
      <c r="G11" s="5"/>
    </row>
    <row r="12" spans="1:8" x14ac:dyDescent="0.2">
      <c r="A12" s="6" t="s">
        <v>13</v>
      </c>
      <c r="B12" s="4"/>
      <c r="C12" s="5"/>
      <c r="D12" s="5"/>
      <c r="E12" s="5"/>
      <c r="F12" s="5"/>
      <c r="G12" s="5"/>
    </row>
    <row r="13" spans="1:8" x14ac:dyDescent="0.2">
      <c r="A13" s="6" t="s">
        <v>14</v>
      </c>
      <c r="B13" s="4"/>
      <c r="C13" s="5"/>
      <c r="D13" s="5"/>
      <c r="E13" s="5"/>
      <c r="F13" s="5"/>
      <c r="G13" s="5"/>
    </row>
    <row r="14" spans="1:8" s="14" customFormat="1" x14ac:dyDescent="0.2">
      <c r="A14" s="11" t="s">
        <v>15</v>
      </c>
      <c r="B14" s="12"/>
      <c r="C14" s="13"/>
      <c r="D14" s="13"/>
      <c r="E14" s="13"/>
      <c r="F14" s="13"/>
      <c r="G14" s="13"/>
    </row>
    <row r="15" spans="1:8" ht="33.75" x14ac:dyDescent="0.2">
      <c r="A15" s="6" t="s">
        <v>16</v>
      </c>
      <c r="B15" s="4"/>
      <c r="C15" s="5"/>
      <c r="D15" s="5"/>
      <c r="E15" s="5"/>
      <c r="F15" s="5"/>
      <c r="G15" s="5"/>
    </row>
    <row r="16" spans="1:8" x14ac:dyDescent="0.2">
      <c r="A16" s="7" t="s">
        <v>17</v>
      </c>
      <c r="B16" s="4"/>
      <c r="C16" s="5"/>
      <c r="D16" s="5"/>
      <c r="E16" s="5"/>
      <c r="F16" s="5"/>
      <c r="G16" s="5"/>
    </row>
    <row r="17" spans="1:8" x14ac:dyDescent="0.2">
      <c r="A17" s="7" t="s">
        <v>18</v>
      </c>
      <c r="B17" s="4"/>
      <c r="C17" s="5"/>
      <c r="D17" s="5"/>
      <c r="E17" s="5"/>
      <c r="F17" s="5"/>
      <c r="G17" s="5"/>
    </row>
    <row r="18" spans="1:8" x14ac:dyDescent="0.2">
      <c r="A18" s="6" t="s">
        <v>19</v>
      </c>
      <c r="B18" s="4"/>
      <c r="C18" s="5"/>
      <c r="D18" s="5"/>
      <c r="E18" s="5"/>
      <c r="F18" s="5"/>
      <c r="G18" s="5"/>
    </row>
    <row r="19" spans="1:8" x14ac:dyDescent="0.2">
      <c r="A19" s="6"/>
      <c r="B19" s="4"/>
      <c r="C19" s="5"/>
      <c r="D19" s="5"/>
      <c r="E19" s="5"/>
      <c r="F19" s="5"/>
      <c r="G19" s="5"/>
    </row>
    <row r="20" spans="1:8" x14ac:dyDescent="0.2">
      <c r="A20" s="3" t="s">
        <v>20</v>
      </c>
      <c r="B20" s="16">
        <f>B21+B22+B23+B26+B27+B30</f>
        <v>140291258</v>
      </c>
      <c r="C20" s="16">
        <f t="shared" ref="C20:F20" si="2">C21+C22+C23+C26+C27+C30</f>
        <v>0</v>
      </c>
      <c r="D20" s="16">
        <f t="shared" si="2"/>
        <v>140291258</v>
      </c>
      <c r="E20" s="16">
        <f t="shared" si="2"/>
        <v>19672344.359999999</v>
      </c>
      <c r="F20" s="16">
        <f t="shared" si="2"/>
        <v>18745431.719999999</v>
      </c>
      <c r="G20" s="16">
        <f>G21+G22+G23+G26+G27+G30</f>
        <v>120618913.64</v>
      </c>
      <c r="H20" s="18"/>
    </row>
    <row r="21" spans="1:8" x14ac:dyDescent="0.2">
      <c r="A21" s="6" t="s">
        <v>10</v>
      </c>
      <c r="B21" s="15">
        <v>140291258</v>
      </c>
      <c r="C21" s="17">
        <v>0</v>
      </c>
      <c r="D21" s="17">
        <f>B21+C21</f>
        <v>140291258</v>
      </c>
      <c r="E21" s="17">
        <v>19672344.359999999</v>
      </c>
      <c r="F21" s="17">
        <v>18745431.719999999</v>
      </c>
      <c r="G21" s="17">
        <f>D21-E21</f>
        <v>120618913.64</v>
      </c>
    </row>
    <row r="22" spans="1:8" x14ac:dyDescent="0.2">
      <c r="A22" s="6" t="s">
        <v>11</v>
      </c>
      <c r="B22" s="4"/>
      <c r="C22" s="5"/>
      <c r="D22" s="5"/>
      <c r="E22" s="5"/>
      <c r="F22" s="5"/>
      <c r="G22" s="5"/>
    </row>
    <row r="23" spans="1:8" x14ac:dyDescent="0.2">
      <c r="A23" s="6" t="s">
        <v>12</v>
      </c>
      <c r="B23" s="4"/>
      <c r="C23" s="5"/>
      <c r="D23" s="5"/>
      <c r="E23" s="5"/>
      <c r="F23" s="5"/>
      <c r="G23" s="5"/>
    </row>
    <row r="24" spans="1:8" x14ac:dyDescent="0.2">
      <c r="A24" s="6" t="s">
        <v>13</v>
      </c>
      <c r="B24" s="4"/>
      <c r="C24" s="5"/>
      <c r="D24" s="5"/>
      <c r="E24" s="5"/>
      <c r="F24" s="5"/>
      <c r="G24" s="5"/>
    </row>
    <row r="25" spans="1:8" x14ac:dyDescent="0.2">
      <c r="A25" s="6" t="s">
        <v>14</v>
      </c>
      <c r="B25" s="4"/>
      <c r="C25" s="5"/>
      <c r="D25" s="5"/>
      <c r="E25" s="5"/>
      <c r="F25" s="5"/>
      <c r="G25" s="5"/>
    </row>
    <row r="26" spans="1:8" s="14" customFormat="1" x14ac:dyDescent="0.2">
      <c r="A26" s="11" t="s">
        <v>15</v>
      </c>
      <c r="B26" s="15"/>
      <c r="C26" s="15"/>
      <c r="D26" s="15"/>
      <c r="E26" s="15"/>
      <c r="F26" s="15"/>
      <c r="G26" s="15"/>
    </row>
    <row r="27" spans="1:8" ht="33.75" x14ac:dyDescent="0.2">
      <c r="A27" s="6" t="s">
        <v>16</v>
      </c>
      <c r="B27" s="4"/>
      <c r="C27" s="5"/>
      <c r="D27" s="5"/>
      <c r="E27" s="5"/>
      <c r="F27" s="5"/>
      <c r="G27" s="5"/>
    </row>
    <row r="28" spans="1:8" x14ac:dyDescent="0.2">
      <c r="A28" s="7" t="s">
        <v>17</v>
      </c>
      <c r="B28" s="4"/>
      <c r="C28" s="5"/>
      <c r="D28" s="5"/>
      <c r="E28" s="5"/>
      <c r="F28" s="5"/>
      <c r="G28" s="5"/>
    </row>
    <row r="29" spans="1:8" x14ac:dyDescent="0.2">
      <c r="A29" s="7" t="s">
        <v>18</v>
      </c>
      <c r="B29" s="4"/>
      <c r="C29" s="5"/>
      <c r="D29" s="5"/>
      <c r="E29" s="5"/>
      <c r="F29" s="5"/>
      <c r="G29" s="5"/>
    </row>
    <row r="30" spans="1:8" x14ac:dyDescent="0.2">
      <c r="A30" s="6" t="s">
        <v>19</v>
      </c>
      <c r="B30" s="4"/>
      <c r="C30" s="5"/>
      <c r="D30" s="5"/>
      <c r="E30" s="5"/>
      <c r="F30" s="5"/>
      <c r="G30" s="5"/>
    </row>
    <row r="31" spans="1:8" ht="22.5" x14ac:dyDescent="0.2">
      <c r="A31" s="3" t="s">
        <v>21</v>
      </c>
      <c r="B31" s="16">
        <f>B8+B20</f>
        <v>1534475716</v>
      </c>
      <c r="C31" s="16">
        <f t="shared" ref="C31:F31" si="3">C8+C20</f>
        <v>0</v>
      </c>
      <c r="D31" s="16">
        <f>D8+D20</f>
        <v>1534475716</v>
      </c>
      <c r="E31" s="16">
        <f t="shared" si="3"/>
        <v>340859720.65000004</v>
      </c>
      <c r="F31" s="16">
        <f t="shared" si="3"/>
        <v>308923695.18000007</v>
      </c>
      <c r="G31" s="16">
        <f>G8+G20</f>
        <v>1193615995.3500001</v>
      </c>
    </row>
    <row r="32" spans="1:8" ht="12" thickBot="1" x14ac:dyDescent="0.25">
      <c r="A32" s="8"/>
      <c r="B32" s="9"/>
      <c r="C32" s="10"/>
      <c r="D32" s="10"/>
      <c r="E32" s="10"/>
      <c r="F32" s="10"/>
      <c r="G32" s="1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51181102362204722" right="0.11811023622047245" top="0.74803149606299213" bottom="0.74803149606299213" header="0.31496062992125984" footer="0.31496062992125984"/>
  <pageSetup scale="75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Chale Cuytun Gilberto</dc:creator>
  <cp:lastModifiedBy>Rodriguez Franco Rocio Ivonne</cp:lastModifiedBy>
  <cp:lastPrinted>2023-10-11T16:51:11Z</cp:lastPrinted>
  <dcterms:created xsi:type="dcterms:W3CDTF">2022-06-21T13:51:28Z</dcterms:created>
  <dcterms:modified xsi:type="dcterms:W3CDTF">2024-04-05T15:35:16Z</dcterms:modified>
</cp:coreProperties>
</file>