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135" windowWidth="20730" windowHeight="5220"/>
  </bookViews>
  <sheets>
    <sheet name="Hoja1" sheetId="1" r:id="rId1"/>
  </sheets>
  <definedNames>
    <definedName name="_xlnm.Print_Area" localSheetId="0">Hoja1!$A$1:$I$54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2" i="1" l="1"/>
  <c r="G17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9" i="1" s="1"/>
  <c r="H13" i="1"/>
  <c r="H11" i="1" s="1"/>
  <c r="F13" i="1"/>
  <c r="D13" i="1"/>
  <c r="E13" i="1"/>
  <c r="C13" i="1"/>
  <c r="F9" i="1"/>
  <c r="F8" i="1" s="1"/>
  <c r="F19" i="1" s="1"/>
  <c r="C9" i="1"/>
  <c r="C8" i="1" s="1"/>
  <c r="C19" i="1" s="1"/>
  <c r="G11" i="1"/>
  <c r="D9" i="1"/>
  <c r="D8" i="1" l="1"/>
  <c r="D19" i="1" s="1"/>
  <c r="G10" i="1"/>
  <c r="G9" i="1" s="1"/>
  <c r="E9" i="1"/>
  <c r="E8" i="1" s="1"/>
  <c r="E19" i="1" s="1"/>
  <c r="G8" i="1" l="1"/>
  <c r="G19" i="1" s="1"/>
  <c r="I19" i="1" l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<sst xmlns="http://schemas.openxmlformats.org/spreadsheetml/2006/main" count="49" uniqueCount="49">
  <si>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</si>
  <si>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</si>
  <si>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</si>
  <si>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</si>
  <si>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</si>
  <si>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</si>
  <si>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</si>
  <si>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</si>
  <si>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</si>
  <si>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</si>
  <si>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</si>
  <si>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</si>
  <si>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</si>
  <si>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</si>
  <si>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</si>
  <si>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</si>
  <si>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</si>
  <si>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</si>
  <si>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</si>
  <si>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</si>
  <si>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</si>
  <si>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</si>
  <si>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</si>
  <si>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</si>
  <si>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</si>
  <si>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</si>
  <si>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</si>
  <si>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</si>
  <si>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</si>
  <si>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</si>
  <si>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</si>
  <si>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</si>
  <si>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</si>
  <si>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</si>
  <si>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</si>
  <si>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</si>
  <si>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</si>
  <si>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</si>
  <si>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</si>
  <si>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</si>
  <si>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</si>
  <si>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</si>
  <si>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</si>
  <si>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</si>
  <si>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</si>
  <si>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</si>
  <si>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</si>
  <si>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2021                                        (d)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</si>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</sst>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978217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pane xSplit="2" ySplit="6" topLeftCell="C52" activePane="bottomRight" state="frozen"/>
      <selection pane="topRight" activeCell="C1" sqref="C1"/>
      <selection pane="bottomLeft" activeCell="A7" sqref="A7"/>
      <selection pane="bottomRight" sqref="A1:I54"/>
    </sheetView>
  </sheetViews>
  <sheetFormatPr baseColWidth="10" defaultRowHeight="15" x14ac:dyDescent="0.25"/>
  <cols>
    <col min="1" max="1" width="17" customWidth="1"/>
    <col min="3" max="3" width="19" customWidth="1"/>
    <col min="4" max="4" width="22.28515625" bestFit="1" customWidth="1"/>
    <col min="5" max="5" width="21" customWidth="1"/>
    <col min="6" max="6" width="16.140625" customWidth="1"/>
    <col min="7" max="7" width="16.140625" bestFit="1" customWidth="1"/>
    <col min="8" max="8" width="25.57031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3"/>
    </row>
    <row r="2" spans="1:9" ht="15.75" thickBot="1" x14ac:dyDescent="0.3">
      <c r="A2" s="34" t="s">
        <v>23</v>
      </c>
      <c r="B2" s="35"/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34" t="s">
        <v>48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4" t="s">
        <v>0</v>
      </c>
      <c r="B4" s="35"/>
      <c r="C4" s="35"/>
      <c r="D4" s="35"/>
      <c r="E4" s="35"/>
      <c r="F4" s="35"/>
      <c r="G4" s="35"/>
      <c r="H4" s="35"/>
      <c r="I4" s="36"/>
    </row>
    <row r="5" spans="1:9" ht="24" customHeight="1" x14ac:dyDescent="0.25">
      <c r="A5" s="37" t="s">
        <v>1</v>
      </c>
      <c r="B5" s="38"/>
      <c r="C5" s="41" t="s">
        <v>47</v>
      </c>
      <c r="D5" s="41" t="s">
        <v>42</v>
      </c>
      <c r="E5" s="41" t="s">
        <v>43</v>
      </c>
      <c r="F5" s="41" t="s">
        <v>44</v>
      </c>
      <c r="G5" s="4" t="s">
        <v>2</v>
      </c>
      <c r="H5" s="41" t="s">
        <v>45</v>
      </c>
      <c r="I5" s="41" t="s">
        <v>46</v>
      </c>
    </row>
    <row r="6" spans="1:9" ht="30.75" customHeight="1" thickBot="1" x14ac:dyDescent="0.3">
      <c r="A6" s="39"/>
      <c r="B6" s="40"/>
      <c r="C6" s="42"/>
      <c r="D6" s="42"/>
      <c r="E6" s="42"/>
      <c r="F6" s="42"/>
      <c r="G6" s="5" t="s">
        <v>3</v>
      </c>
      <c r="H6" s="42"/>
      <c r="I6" s="42"/>
    </row>
    <row r="7" spans="1:9" x14ac:dyDescent="0.25">
      <c r="A7" s="27"/>
      <c r="B7" s="28"/>
      <c r="C7" s="6"/>
      <c r="D7" s="6"/>
      <c r="E7" s="6"/>
      <c r="F7" s="6"/>
      <c r="G7" s="6"/>
      <c r="H7" s="6"/>
      <c r="I7" s="6"/>
    </row>
    <row r="8" spans="1:9" x14ac:dyDescent="0.25">
      <c r="A8" s="29" t="s">
        <v>4</v>
      </c>
      <c r="B8" s="30"/>
      <c r="C8" s="18">
        <f>C9+C13</f>
        <v>0</v>
      </c>
      <c r="D8" s="18">
        <f>D9+D13</f>
        <v>170000000</v>
      </c>
      <c r="E8" s="18">
        <f>E9+E13</f>
        <v>955329</v>
      </c>
      <c r="F8" s="18">
        <f>F9+F13</f>
        <v>0</v>
      </c>
      <c r="G8" s="18">
        <f>C8+D8-E8+F8</f>
        <v>169044671</v>
      </c>
      <c r="H8" s="18"/>
      <c r="I8" s="18"/>
    </row>
    <row r="9" spans="1:9" ht="27.75" customHeight="1" x14ac:dyDescent="0.25">
      <c r="A9" s="29" t="s">
        <v>5</v>
      </c>
      <c r="B9" s="30"/>
      <c r="C9" s="15">
        <f>SUM(C10:C12)</f>
        <v>0</v>
      </c>
      <c r="D9" s="15">
        <f>SUM(D10:D12)</f>
        <v>12419277</v>
      </c>
      <c r="E9" s="14">
        <f>SUM(E10)</f>
        <v>955329</v>
      </c>
      <c r="F9" s="15">
        <f>SUM(F10:F12)</f>
        <v>0</v>
      </c>
      <c r="G9" s="15">
        <f>SUM(G10)</f>
        <v>11463948</v>
      </c>
      <c r="H9" s="15">
        <f>SUM(H10)</f>
        <v>1061946.08</v>
      </c>
      <c r="I9" s="15">
        <f>SUM(I10:I12)</f>
        <v>408571.64</v>
      </c>
    </row>
    <row r="10" spans="1:9" x14ac:dyDescent="0.25">
      <c r="A10" s="43" t="s">
        <v>6</v>
      </c>
      <c r="B10" s="44"/>
      <c r="C10" s="13">
        <v>0</v>
      </c>
      <c r="D10" s="13">
        <v>12419277</v>
      </c>
      <c r="E10" s="14">
        <v>955329</v>
      </c>
      <c r="F10" s="13">
        <v>0</v>
      </c>
      <c r="G10" s="16">
        <f>C10+D10-E10+F10</f>
        <v>11463948</v>
      </c>
      <c r="H10" s="15">
        <v>1061946.08</v>
      </c>
      <c r="I10" s="15">
        <v>408571.64</v>
      </c>
    </row>
    <row r="11" spans="1:9" ht="23.25" customHeight="1" x14ac:dyDescent="0.25">
      <c r="A11" s="43" t="s">
        <v>7</v>
      </c>
      <c r="B11" s="44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ref="H11:I12" si="0">SUM(H12:H14)</f>
        <v>0</v>
      </c>
      <c r="I11" s="15">
        <f t="shared" si="0"/>
        <v>0</v>
      </c>
    </row>
    <row r="12" spans="1:9" ht="25.5" customHeight="1" x14ac:dyDescent="0.25">
      <c r="A12" s="43" t="s">
        <v>8</v>
      </c>
      <c r="B12" s="44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>SUM(H13:H15)</f>
        <v>0</v>
      </c>
      <c r="I12" s="15">
        <f t="shared" si="0"/>
        <v>0</v>
      </c>
    </row>
    <row r="13" spans="1:9" ht="29.25" customHeight="1" x14ac:dyDescent="0.25">
      <c r="A13" s="29" t="s">
        <v>9</v>
      </c>
      <c r="B13" s="30"/>
      <c r="C13" s="15">
        <f>SUM(C14:C16)</f>
        <v>0</v>
      </c>
      <c r="D13" s="15">
        <f t="shared" ref="D13:E13" si="1">SUM(D14:D16)</f>
        <v>157580723</v>
      </c>
      <c r="E13" s="15">
        <f t="shared" si="1"/>
        <v>0</v>
      </c>
      <c r="F13" s="15">
        <f>SUM(F14:F16)</f>
        <v>0</v>
      </c>
      <c r="G13" s="13"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3" t="s">
        <v>10</v>
      </c>
      <c r="B14" s="44"/>
      <c r="C14" s="13"/>
      <c r="D14" s="13">
        <v>157580723</v>
      </c>
      <c r="E14" s="13"/>
      <c r="F14" s="13">
        <v>0</v>
      </c>
      <c r="G14" s="13">
        <v>157580723</v>
      </c>
      <c r="H14" s="13">
        <v>0</v>
      </c>
      <c r="I14" s="13">
        <v>0</v>
      </c>
    </row>
    <row r="15" spans="1:9" ht="17.25" customHeight="1" x14ac:dyDescent="0.25">
      <c r="A15" s="43" t="s">
        <v>11</v>
      </c>
      <c r="B15" s="44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3" t="s">
        <v>12</v>
      </c>
      <c r="B16" s="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29" t="s">
        <v>13</v>
      </c>
      <c r="B17" s="30"/>
      <c r="C17" s="13">
        <v>6977335328.9300003</v>
      </c>
      <c r="D17" s="19">
        <v>11011842833.41</v>
      </c>
      <c r="E17" s="19">
        <v>11056331429.450001</v>
      </c>
      <c r="F17" s="17"/>
      <c r="G17" s="13">
        <f>C17+D17-E17+F17</f>
        <v>6932846732.8899994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29" t="s">
        <v>14</v>
      </c>
      <c r="B19" s="30"/>
      <c r="C19" s="15">
        <f>C8+C17</f>
        <v>6977335328.9300003</v>
      </c>
      <c r="D19" s="15">
        <f t="shared" ref="D19:G19" si="2">D8+D17</f>
        <v>11181842833.41</v>
      </c>
      <c r="E19" s="15">
        <f t="shared" si="2"/>
        <v>11057286758.450001</v>
      </c>
      <c r="F19" s="15">
        <f t="shared" si="2"/>
        <v>0</v>
      </c>
      <c r="G19" s="15">
        <f t="shared" si="2"/>
        <v>7101891403.8899994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29"/>
      <c r="B20" s="30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29" t="s">
        <v>22</v>
      </c>
      <c r="B21" s="30"/>
      <c r="C21" s="13">
        <f t="shared" ref="C21:I21" si="3">SUM(C22:C24)</f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</row>
    <row r="22" spans="1:11" ht="15" customHeight="1" x14ac:dyDescent="0.25">
      <c r="A22" s="43" t="s">
        <v>15</v>
      </c>
      <c r="B22" s="44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3" t="s">
        <v>16</v>
      </c>
      <c r="B23" s="44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3" t="s">
        <v>17</v>
      </c>
      <c r="B24" s="44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29" t="s">
        <v>18</v>
      </c>
      <c r="B26" s="30"/>
      <c r="C26" s="13">
        <f>SUM(C27:C29)</f>
        <v>0</v>
      </c>
      <c r="D26" s="13">
        <f t="shared" ref="D26:I26" si="4">SUM(D27:D29)</f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</row>
    <row r="27" spans="1:11" ht="30" customHeight="1" x14ac:dyDescent="0.25">
      <c r="A27" s="43" t="s">
        <v>19</v>
      </c>
      <c r="B27" s="44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3" t="s">
        <v>20</v>
      </c>
      <c r="B28" s="44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3" t="s">
        <v>21</v>
      </c>
      <c r="B29" s="44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41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2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54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2023-01-03T16:42:09Z</cp:lastPrinted>
  <dcterms:created xsi:type="dcterms:W3CDTF">2018-04-04T22:05:24Z</dcterms:created>
  <dcterms:modified xsi:type="dcterms:W3CDTF">2023-01-12T17:44:18Z</dcterms:modified>
</cp:coreProperties>
</file>