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75" windowWidth="18615" windowHeight="613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<sst xmlns="http://schemas.openxmlformats.org/spreadsheetml/2006/main" count="66" uniqueCount="58">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</sst>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8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8" applyFont="1" applyAlignment="1">
      <alignment/>
    </xf>
    <xf numFmtId="44" fontId="40" fillId="0" borderId="0" xfId="48" applyFont="1" applyAlignment="1">
      <alignment vertical="top"/>
    </xf>
    <xf numFmtId="44" fontId="40" fillId="0" borderId="10" xfId="48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8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8" applyFont="1" applyFill="1" applyAlignment="1">
      <alignment/>
    </xf>
    <xf numFmtId="44" fontId="42" fillId="33" borderId="0" xfId="48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2" fillId="34" borderId="0" xfId="48" applyFont="1" applyFill="1" applyAlignment="1">
      <alignment/>
    </xf>
    <xf numFmtId="44" fontId="42" fillId="35" borderId="0" xfId="48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5.8515625" style="1" bestFit="1" customWidth="1"/>
    <col min="6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8" t="s">
        <v>52</v>
      </c>
      <c r="B7" s="28"/>
      <c r="C7" s="28"/>
      <c r="D7" s="15" t="s">
        <v>1</v>
      </c>
      <c r="E7" s="15" t="s">
        <v>57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3"/>
      <c r="B8" s="23"/>
      <c r="C8" s="23"/>
    </row>
    <row r="9" spans="1:5" ht="11.2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5" ht="12.75" customHeight="1">
      <c r="A11" s="8" t="s">
        <v>5</v>
      </c>
      <c r="B11" s="23" t="s">
        <v>6</v>
      </c>
      <c r="C11" s="23"/>
      <c r="D11" s="11">
        <v>14709087.03</v>
      </c>
      <c r="E11" s="10">
        <v>24332861.049999997</v>
      </c>
    </row>
    <row r="12" spans="1:5" ht="12.75" customHeight="1">
      <c r="A12" s="8" t="s">
        <v>7</v>
      </c>
      <c r="B12" s="23" t="s">
        <v>8</v>
      </c>
      <c r="C12" s="23"/>
      <c r="D12" s="11">
        <v>22097715.86</v>
      </c>
      <c r="E12" s="10">
        <v>32622296.02</v>
      </c>
    </row>
    <row r="13" spans="1:5" ht="12.75" customHeight="1">
      <c r="A13" s="8" t="s">
        <v>9</v>
      </c>
      <c r="B13" s="23" t="s">
        <v>10</v>
      </c>
      <c r="C13" s="23"/>
      <c r="D13" s="11">
        <v>2905006.3</v>
      </c>
      <c r="E13" s="10">
        <v>6906105.13</v>
      </c>
    </row>
    <row r="14" spans="1:5" ht="12.75" customHeight="1">
      <c r="A14" s="8" t="s">
        <v>11</v>
      </c>
      <c r="B14" s="23" t="s">
        <v>12</v>
      </c>
      <c r="C14" s="23"/>
      <c r="D14" s="11">
        <v>29952290.39</v>
      </c>
      <c r="E14" s="10">
        <v>12846679.16</v>
      </c>
    </row>
    <row r="15" spans="1:5" ht="12.75" customHeight="1">
      <c r="A15" s="8" t="s">
        <v>13</v>
      </c>
      <c r="B15" s="23" t="s">
        <v>14</v>
      </c>
      <c r="C15" s="23"/>
      <c r="D15" s="11">
        <v>6427258.11</v>
      </c>
      <c r="E15" s="10">
        <v>7084890.75</v>
      </c>
    </row>
    <row r="16" spans="1:5" ht="13.5" customHeight="1" thickBot="1">
      <c r="A16" s="8" t="s">
        <v>15</v>
      </c>
      <c r="B16" s="23" t="s">
        <v>16</v>
      </c>
      <c r="C16" s="23"/>
      <c r="D16" s="11">
        <v>17029590.63</v>
      </c>
      <c r="E16" s="10">
        <v>23863703.53</v>
      </c>
    </row>
    <row r="17" spans="1:5" ht="12.75" customHeight="1">
      <c r="A17" s="7"/>
      <c r="B17" s="26" t="s">
        <v>17</v>
      </c>
      <c r="C17" s="26"/>
      <c r="D17" s="12">
        <f>SUM(D11:D16)</f>
        <v>93120948.32</v>
      </c>
      <c r="E17" s="12">
        <f>SUM(E11:E16)</f>
        <v>107656535.64</v>
      </c>
    </row>
    <row r="18" spans="1:5" ht="5.25" customHeight="1">
      <c r="A18" s="23"/>
      <c r="B18" s="23"/>
      <c r="C18" s="23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5" ht="12.75" customHeight="1">
      <c r="A20" s="8" t="s">
        <v>19</v>
      </c>
      <c r="B20" s="23" t="s">
        <v>20</v>
      </c>
      <c r="C20" s="23"/>
      <c r="D20" s="11">
        <v>2502835.15</v>
      </c>
      <c r="E20" s="10">
        <v>2333852.65</v>
      </c>
    </row>
    <row r="21" spans="1:5" ht="13.5" customHeight="1" thickBot="1">
      <c r="A21" s="8" t="s">
        <v>21</v>
      </c>
      <c r="B21" s="23" t="s">
        <v>22</v>
      </c>
      <c r="C21" s="23"/>
      <c r="D21" s="11">
        <v>3323149.66</v>
      </c>
      <c r="E21" s="10">
        <v>3002453.31</v>
      </c>
    </row>
    <row r="22" spans="1:5" ht="12.75" customHeight="1">
      <c r="A22" s="7"/>
      <c r="B22" s="26" t="s">
        <v>23</v>
      </c>
      <c r="C22" s="26"/>
      <c r="D22" s="12">
        <f>SUM(D20:D21)</f>
        <v>5825984.8100000005</v>
      </c>
      <c r="E22" s="12">
        <f>SUM(E20:E21)</f>
        <v>5336305.96</v>
      </c>
    </row>
    <row r="23" spans="1:5" ht="5.25" customHeight="1">
      <c r="A23" s="23"/>
      <c r="B23" s="23"/>
      <c r="C23" s="23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5" ht="13.5" customHeight="1" thickBot="1">
      <c r="A25" s="9" t="s">
        <v>25</v>
      </c>
      <c r="B25" s="23" t="s">
        <v>26</v>
      </c>
      <c r="C25" s="23"/>
      <c r="D25" s="11">
        <v>332448417.36</v>
      </c>
      <c r="E25" s="10">
        <v>332448417.36</v>
      </c>
    </row>
    <row r="26" spans="1:5" ht="12.75" customHeight="1">
      <c r="A26" s="7"/>
      <c r="B26" s="26" t="s">
        <v>27</v>
      </c>
      <c r="C26" s="26"/>
      <c r="D26" s="12">
        <f>SUM(D25)</f>
        <v>332448417.36</v>
      </c>
      <c r="E26" s="12">
        <f>SUM(E25)</f>
        <v>332448417.36</v>
      </c>
    </row>
    <row r="27" spans="1:5" ht="5.25" customHeight="1">
      <c r="A27" s="23"/>
      <c r="B27" s="23"/>
      <c r="C27" s="23"/>
      <c r="E27" s="10"/>
    </row>
    <row r="28" spans="1:5" ht="12.75" customHeight="1">
      <c r="A28" s="24" t="s">
        <v>53</v>
      </c>
      <c r="B28" s="24"/>
      <c r="C28" s="16"/>
      <c r="D28" s="17">
        <f>SUM(D17,,D22,D26)</f>
        <v>431395350.49</v>
      </c>
      <c r="E28" s="17">
        <f>SUM(E17,,E22,E26)</f>
        <v>445441258.96000004</v>
      </c>
    </row>
    <row r="29" spans="1:5" ht="11.25">
      <c r="A29" s="8"/>
      <c r="B29" s="8"/>
      <c r="C29" s="8"/>
      <c r="E29" s="10"/>
    </row>
    <row r="30" spans="1:5" ht="6.75" customHeight="1">
      <c r="A30" s="23"/>
      <c r="B30" s="23"/>
      <c r="C30" s="23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5" ht="13.5" customHeight="1" thickBot="1">
      <c r="A32" s="8" t="s">
        <v>29</v>
      </c>
      <c r="B32" s="23" t="s">
        <v>30</v>
      </c>
      <c r="C32" s="23"/>
      <c r="D32" s="11">
        <v>7870935731.25</v>
      </c>
      <c r="E32" s="10">
        <v>7872359545.44</v>
      </c>
    </row>
    <row r="33" spans="1:5" ht="12.75" customHeight="1">
      <c r="A33" s="7"/>
      <c r="B33" s="26" t="s">
        <v>31</v>
      </c>
      <c r="C33" s="26"/>
      <c r="D33" s="12">
        <f>SUM(D32)</f>
        <v>7870935731.25</v>
      </c>
      <c r="E33" s="12">
        <f>SUM(E32)</f>
        <v>7872359545.44</v>
      </c>
    </row>
    <row r="34" spans="1:5" ht="6" customHeight="1">
      <c r="A34" s="23"/>
      <c r="B34" s="23"/>
      <c r="C34" s="23"/>
      <c r="E34" s="10"/>
    </row>
    <row r="35" spans="1:5" ht="12.75" customHeight="1">
      <c r="A35" s="24" t="s">
        <v>54</v>
      </c>
      <c r="B35" s="24"/>
      <c r="C35" s="16"/>
      <c r="D35" s="18">
        <f>SUM(D33)</f>
        <v>7870935731.25</v>
      </c>
      <c r="E35" s="18">
        <f>SUM(E33)</f>
        <v>7872359545.44</v>
      </c>
    </row>
    <row r="36" spans="1:5" ht="11.25">
      <c r="A36" s="8"/>
      <c r="B36" s="8"/>
      <c r="C36" s="8"/>
      <c r="E36" s="10"/>
    </row>
    <row r="37" spans="1:5" ht="12.75" customHeight="1">
      <c r="A37" s="27" t="s">
        <v>55</v>
      </c>
      <c r="B37" s="27"/>
      <c r="C37" s="19"/>
      <c r="D37" s="20">
        <f>SUM(D35,D28)</f>
        <v>8302331081.74</v>
      </c>
      <c r="E37" s="20">
        <f>SUM(E35,E28)</f>
        <v>8317800804.4</v>
      </c>
    </row>
    <row r="38" spans="1:5" ht="11.25">
      <c r="A38" s="23"/>
      <c r="B38" s="23"/>
      <c r="C38" s="23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5" ht="13.5" customHeight="1" thickBot="1">
      <c r="A42" s="8" t="s">
        <v>34</v>
      </c>
      <c r="B42" s="23" t="s">
        <v>35</v>
      </c>
      <c r="C42" s="23"/>
      <c r="D42" s="11">
        <v>461707.22</v>
      </c>
      <c r="E42" s="10">
        <v>448370.12</v>
      </c>
    </row>
    <row r="43" spans="1:5" ht="12.75" customHeight="1">
      <c r="A43" s="7"/>
      <c r="B43" s="26" t="s">
        <v>36</v>
      </c>
      <c r="C43" s="26"/>
      <c r="D43" s="12">
        <f>SUM(D42)</f>
        <v>461707.22</v>
      </c>
      <c r="E43" s="12">
        <f>SUM(E42)</f>
        <v>448370.12</v>
      </c>
    </row>
    <row r="44" spans="1:5" ht="6" customHeight="1">
      <c r="A44" s="23"/>
      <c r="B44" s="23"/>
      <c r="C44" s="23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5" ht="12.75" customHeight="1">
      <c r="A46" s="8" t="s">
        <v>38</v>
      </c>
      <c r="B46" s="23" t="s">
        <v>39</v>
      </c>
      <c r="C46" s="23"/>
      <c r="D46" s="10">
        <v>301323041.48</v>
      </c>
      <c r="E46" s="10">
        <v>349195363.86</v>
      </c>
    </row>
    <row r="47" spans="1:5" ht="12.75" customHeight="1">
      <c r="A47" s="8" t="s">
        <v>40</v>
      </c>
      <c r="B47" s="23" t="s">
        <v>41</v>
      </c>
      <c r="C47" s="23"/>
      <c r="D47" s="11">
        <v>1344417567.08</v>
      </c>
      <c r="E47" s="10">
        <v>1329815317.5499997</v>
      </c>
    </row>
    <row r="48" spans="1:5" ht="13.5" customHeight="1" thickBot="1">
      <c r="A48" s="8" t="s">
        <v>42</v>
      </c>
      <c r="B48" s="23" t="s">
        <v>43</v>
      </c>
      <c r="C48" s="23"/>
      <c r="D48" s="11">
        <v>5786076202.54</v>
      </c>
      <c r="E48" s="10">
        <v>5794401453.52</v>
      </c>
    </row>
    <row r="49" spans="1:5" ht="12.75" customHeight="1">
      <c r="A49" s="7"/>
      <c r="B49" s="26" t="s">
        <v>44</v>
      </c>
      <c r="C49" s="26"/>
      <c r="D49" s="12">
        <f>SUM(D46:D48)</f>
        <v>7431816811.1</v>
      </c>
      <c r="E49" s="12">
        <f>SUM(E46:E48)</f>
        <v>7473412134.93</v>
      </c>
    </row>
    <row r="50" spans="1:5" ht="6.75" customHeight="1">
      <c r="A50" s="23"/>
      <c r="B50" s="23"/>
      <c r="C50" s="23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5" ht="13.5" customHeight="1" thickBot="1">
      <c r="A52" s="8" t="s">
        <v>46</v>
      </c>
      <c r="B52" s="23" t="s">
        <v>47</v>
      </c>
      <c r="C52" s="23"/>
      <c r="D52" s="11">
        <v>-2958808532.21</v>
      </c>
      <c r="E52" s="10">
        <v>-2945351466.91</v>
      </c>
    </row>
    <row r="53" spans="1:5" ht="12.75" customHeight="1">
      <c r="A53" s="7"/>
      <c r="B53" s="26" t="s">
        <v>48</v>
      </c>
      <c r="C53" s="26"/>
      <c r="D53" s="12">
        <f>SUM(D52)</f>
        <v>-2958808532.21</v>
      </c>
      <c r="E53" s="12">
        <f>SUM(E52)</f>
        <v>-2945351466.91</v>
      </c>
    </row>
    <row r="54" spans="2:5" ht="6" customHeight="1">
      <c r="B54" s="22"/>
      <c r="C54" s="22"/>
      <c r="E54" s="10"/>
    </row>
    <row r="55" spans="1:5" ht="12.75" customHeight="1">
      <c r="A55" s="24" t="s">
        <v>49</v>
      </c>
      <c r="B55" s="24"/>
      <c r="C55" s="24"/>
      <c r="D55" s="17">
        <f>SUM(D43,D49,D53)</f>
        <v>4473469986.110001</v>
      </c>
      <c r="E55" s="17">
        <f>SUM(E43,E49,E53)</f>
        <v>4528509038.14</v>
      </c>
    </row>
    <row r="56" spans="1:5" ht="11.25">
      <c r="A56" s="23"/>
      <c r="B56" s="23"/>
      <c r="C56" s="23"/>
      <c r="E56" s="10"/>
    </row>
    <row r="57" spans="1:5" ht="12.75" customHeight="1">
      <c r="A57" s="25" t="s">
        <v>50</v>
      </c>
      <c r="B57" s="25"/>
      <c r="C57" s="25"/>
      <c r="D57" s="21">
        <f>SUM(D37,D55)</f>
        <v>12775801067.85</v>
      </c>
      <c r="E57" s="21">
        <f>SUM(E37,E55)</f>
        <v>12846309842.54</v>
      </c>
    </row>
    <row r="58" spans="1:3" ht="11.25">
      <c r="A58" s="23"/>
      <c r="B58" s="23"/>
      <c r="C58" s="23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dcterms:created xsi:type="dcterms:W3CDTF">2018-02-09T16:09:18Z</dcterms:created>
  <dcterms:modified xsi:type="dcterms:W3CDTF">2021-03-16T18:28:09Z</dcterms:modified>
  <cp:category/>
  <cp:version/>
  <cp:contentType/>
  <cp:contentStatus/>
</cp:coreProperties>
</file>