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76" windowWidth="18612" windowHeight="6192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<sst xmlns="http://schemas.openxmlformats.org/spreadsheetml/2006/main" count="455" uniqueCount="447">
  <si>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</si>
  <si>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</si>
  <si>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</si>
  <si>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</si>
  <si>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</si>
  <si>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</si>
  <si>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</si>
  <si>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</si>
  <si>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</si>
  <si>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</si>
  <si>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</si>
  <si>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</si>
  <si>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</si>
  <si>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</si>
  <si>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</si>
  <si>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</si>
  <si>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</si>
  <si>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</si>
  <si>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</si>
  <si>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</si>
  <si>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</si>
  <si>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</si>
  <si>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</si>
  <si>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</si>
  <si>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</si>
  <si>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</si>
  <si>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</si>
  <si>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</si>
  <si>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</si>
  <si>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</si>
  <si>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</si>
  <si>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</si>
  <si>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</si>
  <si>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</si>
  <si>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</si>
  <si>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</si>
  <si>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</si>
  <si>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</si>
  <si>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</si>
  <si>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</si>
  <si>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</si>
  <si>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</si>
  <si>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</si>
  <si>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</si>
  <si>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</si>
  <si>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</si>
  <si>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</si>
  <si>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</si>
  <si>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</si>
  <si>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</si>
  <si>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</si>
  <si>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</si>
  <si>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</si>
  <si>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</si>
  <si>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</si>
  <si>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</si>
  <si>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</si>
  <si>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</si>
  <si>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</si>
  <si>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</si>
  <si>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</si>
  <si>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</si>
  <si>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</si>
  <si>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</si>
  <si>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</si>
  <si>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</si>
  <si>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</si>
  <si>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</si>
  <si>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</si>
  <si>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</si>
  <si>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</si>
  <si>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</si>
  <si>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</si>
  <si>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</si>
  <si>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</si>
  <si>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</si>
  <si>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</si>
  <si>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</si>
  <si>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</si>
  <si>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</si>
  <si>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</si>
  <si>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</si>
  <si>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</si>
  <si>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</si>
  <si>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</si>
  <si>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</si>
  <si>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</si>
  <si>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TRABAJOS CON SISTEMA GPS</t>
  </si>
  <si>
    <t>TRABAJOS DE INVESTIGACION EN R.P.P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</si>
  <si>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</si>
  <si>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</si>
  <si>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</si>
  <si>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</si>
  <si>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</si>
  <si>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</si>
  <si>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</si>
  <si>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</si>
  <si>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</si>
  <si>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</si>
  <si>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</si>
  <si>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</si>
  <si>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</si>
  <si>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</si>
  <si>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</si>
  <si>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</si>
  <si>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</si>
  <si>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</si>
  <si>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</si>
  <si>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</si>
  <si>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</si>
  <si>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</si>
  <si>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</si>
  <si>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</si>
  <si>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</si>
  <si>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</si>
  <si>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</si>
  <si>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</si>
  <si>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</si>
  <si>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</si>
  <si>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</si>
  <si>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</si>
  <si>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</si>
  <si>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</si>
  <si>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</si>
  <si>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</si>
  <si>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</si>
  <si>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</si>
  <si>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</si>
  <si>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</si>
  <si>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</si>
  <si>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</si>
  <si>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</si>
  <si>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</si>
  <si>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</si>
  <si>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</si>
  <si>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</si>
  <si>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</si>
  <si>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</si>
  <si>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</si>
  <si>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</si>
  <si>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</si>
  <si>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</si>
  <si>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</si>
  <si>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</si>
  <si>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</si>
  <si>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</si>
  <si>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</si>
  <si>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</si>
  <si>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</si>
  <si>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</si>
  <si>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</si>
  <si>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</si>
  <si>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</si>
  <si>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</si>
  <si>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</si>
  <si>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</si>
  <si>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</si>
  <si>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</si>
  <si>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</si>
  <si>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</si>
  <si>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</si>
  <si>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</si>
  <si>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</si>
  <si>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</si>
  <si>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</si>
  <si>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</si>
  <si>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</si>
  <si>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</si>
  <si>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</si>
  <si>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</si>
  <si>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</si>
  <si>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</si>
  <si>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</si>
  <si>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</si>
  <si>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</si>
  <si>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</si>
  <si>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</si>
  <si>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</si>
  <si>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</si>
  <si>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</si>
  <si>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</si>
  <si>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</si>
  <si>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</si>
  <si>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4.1.5.1.4.3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</si>
  <si>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</si>
  <si>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</si>
  <si>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</si>
  <si>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</si>
  <si>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</si>
  <si>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</si>
  <si>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</si>
  <si>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</si>
  <si>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</si>
  <si>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</si>
  <si>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</si>
  <si>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</si>
  <si>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</si>
  <si>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</si>
  <si>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</si>
  <si>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</si>
  <si>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</si>
  <si>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</si>
  <si>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</si>
  <si>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</si>
  <si>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</si>
  <si>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</si>
  <si>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</si>
  <si>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</si>
  <si>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</si>
  <si>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</si>
  <si>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</si>
  <si>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</si>
  <si>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</si>
  <si>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</si>
  <si>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</si>
  <si>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</si>
  <si>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</si>
  <si>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</si>
  <si>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</si>
  <si>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</si>
  <si>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</si>
  <si>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</si>
  <si>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</si>
  <si>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</si>
  <si>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APROVECHAMIENTOS DIVERSOS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</si>
  <si>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</si>
  <si>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</si>
  <si>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</si>
  <si>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</si>
  <si>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</si>
  <si>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</si>
  <si>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</si>
  <si>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</si>
  <si>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</si>
  <si>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</si>
  <si>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</si>
  <si>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FONDO I.S.R. 100%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</si>
  <si>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</si>
  <si>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</si>
  <si>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</si>
  <si>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</si>
  <si>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</si>
  <si>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</si>
  <si>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</si>
  <si>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4.3.9</t>
  </si>
  <si>
    <t>OTROS INGRESOS Y BENEFICIOS VARIOS</t>
  </si>
  <si>
    <t>4.3.9.9</t>
  </si>
  <si>
    <t>4.3.9.9.1</t>
  </si>
  <si>
    <t>4.3.9.9.1.1</t>
  </si>
  <si>
    <t>OTROS INGRESOS</t>
  </si>
  <si>
    <t>MUNICIPIO DE MERIDA YUCATAN</t>
  </si>
  <si>
    <t>TODOS LOS FONDOS</t>
  </si>
  <si>
    <t>ENERO</t>
  </si>
  <si>
    <t>DESCRIPCION</t>
  </si>
  <si>
    <t>CUENTA</t>
  </si>
  <si>
    <t>4.1.4.1.2.1</t>
  </si>
  <si>
    <t>4.2.1.4</t>
  </si>
  <si>
    <t>INCENTIVOS DERIVADOS DE LA COLABORACIÓN FISCAL</t>
  </si>
  <si>
    <t>4.2.1.4.2</t>
  </si>
  <si>
    <t>FONDO DE COMPENSACION IMPTO.SOBRE AUTOMOVILES NUEVOS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</si>
  <si>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</si>
  <si>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</si>
  <si>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</si>
  <si>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</si>
  <si>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4.1.1.3.1.4</t>
  </si>
  <si>
    <t>EXCEPCIÓN ISAI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</si>
  <si>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</si>
  <si>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</si>
  <si>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</si>
  <si>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</si>
  <si>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</si>
  <si>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</si>
  <si>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4.1.4.9.2.11</t>
  </si>
  <si>
    <t>VISITAS DE INSPECCION</t>
  </si>
  <si>
    <t>PENALIZACIONES</t>
  </si>
  <si>
    <t>ASIGN.DE NOMENCLATURA EN PLANOS DE FRACCIONAMIENTOS</t>
  </si>
  <si>
    <t>4.2.1.3</t>
  </si>
  <si>
    <t>CONVENIOS</t>
  </si>
  <si>
    <t>4.2.1.3.1</t>
  </si>
  <si>
    <t>4.2.1.3.1.1</t>
  </si>
  <si>
    <t>APORTACIONES DEL GOBIERNO FEDERAL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</si>
  <si>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</si>
  <si>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</si>
  <si>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</si>
  <si>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</si>
  <si>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</si>
  <si>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</si>
  <si>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</si>
  <si>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</si>
  <si>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</si>
  <si>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</si>
  <si>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</si>
  <si>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</si>
  <si>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</si>
  <si>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</si>
  <si>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</si>
  <si>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</si>
  <si>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</si>
  <si>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</si>
  <si>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</si>
  <si>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</si>
  <si>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</si>
  <si>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</si>
  <si>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</si>
  <si>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</si>
  <si>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</si>
  <si>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</si>
  <si>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</si>
  <si>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</si>
  <si>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</si>
  <si>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</si>
  <si>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</si>
  <si>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</si>
  <si>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</si>
  <si>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</si>
  <si>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</si>
  <si>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</si>
  <si>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</si>
  <si>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</si>
  <si>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</si>
  <si>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</si>
  <si>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</si>
  <si>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</si>
  <si>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</si>
  <si>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</si>
  <si>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</si>
  <si>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</si>
  <si>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</si>
  <si>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</si>
  <si>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</si>
  <si>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</si>
  <si>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</si>
  <si>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</si>
  <si>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</si>
  <si>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</si>
  <si>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</si>
  <si>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</si>
  <si>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</si>
  <si>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</si>
  <si>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</si>
  <si>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</si>
  <si>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</si>
  <si>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</si>
  <si>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4.1.6.9.3.2</t>
  </si>
  <si>
    <t>EJERCICIO FONDO GRAL. DE PARTICIPACIONES</t>
  </si>
  <si>
    <t>4.2.1.1.2</t>
  </si>
  <si>
    <t>FONDO DE FOMENTO MUNICIPAL</t>
  </si>
  <si>
    <t>4.2.1.1.3</t>
  </si>
  <si>
    <t>4.2.1.1.4</t>
  </si>
  <si>
    <t>4.2.1.1.5</t>
  </si>
  <si>
    <t>4.2.1.1.5.1</t>
  </si>
  <si>
    <t>EJERCICIO S/PROD.Y SERV.P/VTA.GASOLINA Y DIESEL</t>
  </si>
  <si>
    <t>4.2.1.1.6</t>
  </si>
  <si>
    <t>4.2.1.1.8</t>
  </si>
  <si>
    <t>4.2.1.1.8.1</t>
  </si>
  <si>
    <t>4.2.1.1.8.2</t>
  </si>
  <si>
    <t>CON LA FEDERACIÓN O EL ESTADO</t>
  </si>
  <si>
    <t>4.2.1.4.1</t>
  </si>
  <si>
    <t>4.2.1.4.1.1</t>
  </si>
  <si>
    <t>CONTRATOS DE FIDEICOMISOS SIRJUM</t>
  </si>
  <si>
    <t>OTROS INGRESOS DIVERSOS</t>
  </si>
  <si>
    <t>TOTAL</t>
  </si>
  <si>
    <t>4.1.4.3.2.2</t>
  </si>
  <si>
    <t>EJERCICIO ANTERIOR DERECHOS DE ALUMBRADO PUBLICO</t>
  </si>
  <si>
    <t>EXPEDIC.OFICIOS DEL RESULTADO POR REVISION TECNICA</t>
  </si>
  <si>
    <t>4.1.4.9.2.8</t>
  </si>
  <si>
    <t>VALIDACION DE PLANOS</t>
  </si>
  <si>
    <t>4.1.4.9.2.13</t>
  </si>
  <si>
    <t>REVISION PREVIA DE TODOS LOS PROYECTOS DE URBANIZACION E INFRAESTRUCTURA URBANA</t>
  </si>
  <si>
    <t>4.1.4.9.2.21</t>
  </si>
  <si>
    <t>COPIA ELECTRONICA DE PLANOS APROBADOS POR LA DIRECC. DE DESARROLLO URB. EN DISCO</t>
  </si>
  <si>
    <t>CERTIFICADOS O CONSTANC. NO SEÑALADAS EN FORMA EXPRESA CAPITULO II TITULO SEGUNDO LHMM</t>
  </si>
  <si>
    <t>4.1.4.9.4.1</t>
  </si>
  <si>
    <t>POR EXPEDICION DE COPIAS SIMPLES T/CARTA U OFICIO</t>
  </si>
  <si>
    <t>4.1.6.3.1.1</t>
  </si>
  <si>
    <t>20% INDEMNIZACION S/CHEQUES DEVUELTOS</t>
  </si>
  <si>
    <t>4.1.6.8.4.11</t>
  </si>
  <si>
    <t>GASTOS EXTRAORDINARIOS DE EJECUCIÓN</t>
  </si>
  <si>
    <t>PARTICIPACIONES, APORTACIONES, CONVENIOS, INCENTIVOS DERIVADOS DE LA COLABORACIÓN FISCAL Y FONDOS DISTINTOS DE APORTACIONES</t>
  </si>
  <si>
    <t>4.2.1.1.2.2</t>
  </si>
  <si>
    <t>EJERCICIO ANTERIOR FONDO DE FOMENTO MUNICIPAL</t>
  </si>
  <si>
    <t>4.2.1.1.3.2</t>
  </si>
  <si>
    <t>EJERCICIO ANTERIOR FONDO DE FISCALIZACIÓN Y RECAUDACIÓN</t>
  </si>
  <si>
    <t>4.2.1.1.4.2</t>
  </si>
  <si>
    <t>EJERCICIO ANTERIOR FONDO ESPECIAL</t>
  </si>
  <si>
    <t>4.2.1.1.5.2</t>
  </si>
  <si>
    <t>EJERCICIO ANTERIOR S/PROD.Y SERV.P/VTA.GASOLINA Y DIESEL</t>
  </si>
  <si>
    <t>FONDO IMPUESTO SOBRE LA RENTA</t>
  </si>
  <si>
    <t>4.2.1.1.6.5</t>
  </si>
  <si>
    <t>4.2.1.1.6.6</t>
  </si>
  <si>
    <t>POR ENAJENACIÓN DE BIENES INMUEBLES ESTABLECIDO EN EL ART. 126 DE LA LEY DE ISR</t>
  </si>
  <si>
    <t>4.2.1.4.1.2</t>
  </si>
  <si>
    <t>EJERCICIOS ANTERIOR FOND.DE COMPEN.IMPTO.S/ AUTOMOVILES NUEVOS</t>
  </si>
  <si>
    <t>4.2.1.4.2.2</t>
  </si>
  <si>
    <t>EJERCICIOS ANTERIOR S/AUTOS NUEVOS</t>
  </si>
  <si>
    <t>INTERESES GANADOS DE TÍTULOS, VALORES Y DEMÁS INSTRUMENTOS FINANCIEROS</t>
  </si>
  <si>
    <t>INGRESOS ACUMULADOS ENERO -DICIEMBRE 2021</t>
  </si>
  <si>
    <t>ENERO A DICIEMBRE 2021</t>
  </si>
  <si>
    <t>4.1.4.3.2.1</t>
  </si>
  <si>
    <t>EJERCICIO DERECHOS DE ALUMBRADO PUBLICO</t>
  </si>
  <si>
    <t>4.1.4.9.2.27</t>
  </si>
  <si>
    <t>AUTORIZACIÓN DE PROTOTIPO</t>
  </si>
  <si>
    <t>4.1.4.9.3.4</t>
  </si>
  <si>
    <t>CERTIFICACIONES DE COOPERACION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</si>
  <si>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</si>
  <si>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</si>
  <si>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</si>
  <si>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</si>
  <si>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</si>
  <si>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</si>
  <si>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</si>
  <si>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</si>
  <si>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4.1.5.1.4.2</t>
  </si>
  <si>
    <t>BASES DE LICITACION O INVITACION (GRAVA 16% I.V.A.)</t>
  </si>
  <si>
    <t>4.1.6.2.1.4</t>
  </si>
  <si>
    <t>MULTAS POR PROCESO DE AUDITORIA</t>
  </si>
  <si>
    <t>4.1.6.2.1.10</t>
  </si>
  <si>
    <t>INFRACCIONES AL REGLAMENTO DE PROTECCION CIVIL</t>
  </si>
  <si>
    <t>4.2.1.1.2.1</t>
  </si>
  <si>
    <t>EJERCICIO FONDO DE FOMENTO MUNICIPAL</t>
  </si>
  <si>
    <t>4.2.1.1.3.1</t>
  </si>
  <si>
    <t>EJERCICIO FONDO DE FISCALIZACIÓN Y RECAUDACIÓN</t>
  </si>
  <si>
    <t>4.2.1.1.3.4</t>
  </si>
  <si>
    <t>AJUSTE DE EJERCICIOS ANTERIORES FONDO DE FISCALIZACIÓN Y RECAUDACIÓN</t>
  </si>
  <si>
    <t>4.2.1.1.4.1</t>
  </si>
  <si>
    <t>EJERCICIO FONDO ESPECIAL</t>
  </si>
  <si>
    <t>4.2.1.1.7</t>
  </si>
  <si>
    <t>COMPENSACION A TRAVES DEL FEIEF</t>
  </si>
  <si>
    <t>4.2.1.1.7.1</t>
  </si>
  <si>
    <t>COMPENSACION A TRAVES DEL FEIEF FONDO GENERAL</t>
  </si>
  <si>
    <t>4.2.1.1.7.2</t>
  </si>
  <si>
    <t>COMPENSACION A TRAVES DEL FEIEF FONDO MUNICIPAL</t>
  </si>
  <si>
    <t>4.2.1.1.7.3</t>
  </si>
  <si>
    <t>COMPENSACION A TRAVES DEL FEIEF FONDO DE FISCALIZACION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</si>
  <si>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</si>
  <si>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</si>
  <si>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</si>
  <si>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</si>
  <si>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</si>
  <si>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</si>
  <si>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</si>
  <si>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</si>
  <si>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</si>
  <si>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</si>
  <si>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4.2.1.4.2.1</t>
  </si>
  <si>
    <t>EJERCICIO PARTIC.IMPTO.S/AUTOS NUEVOS</t>
  </si>
  <si>
    <t>FEBRERO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</si>
</sst>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164" fontId="42" fillId="0" borderId="0" xfId="0" applyNumberFormat="1" applyFont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Fill="1" applyAlignment="1">
      <alignment/>
    </xf>
    <xf numFmtId="0" fontId="42" fillId="0" borderId="0" xfId="0" applyFont="1" applyFill="1" applyAlignment="1">
      <alignment vertical="top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0" fontId="42" fillId="34" borderId="0" xfId="0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64" fontId="42" fillId="34" borderId="0" xfId="0" applyNumberFormat="1" applyFont="1" applyFill="1" applyAlignment="1">
      <alignment/>
    </xf>
    <xf numFmtId="0" fontId="42" fillId="35" borderId="0" xfId="0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/>
    </xf>
    <xf numFmtId="0" fontId="42" fillId="36" borderId="0" xfId="0" applyFont="1" applyFill="1" applyAlignment="1">
      <alignment horizontal="left"/>
    </xf>
    <xf numFmtId="0" fontId="42" fillId="36" borderId="0" xfId="0" applyFont="1" applyFill="1" applyAlignment="1">
      <alignment horizontal="center" vertical="top"/>
    </xf>
    <xf numFmtId="164" fontId="42" fillId="36" borderId="0" xfId="0" applyNumberFormat="1" applyFont="1" applyFill="1" applyAlignment="1">
      <alignment horizontal="center" vertical="top"/>
    </xf>
    <xf numFmtId="164" fontId="42" fillId="36" borderId="0" xfId="0" applyNumberFormat="1" applyFont="1" applyFill="1" applyAlignment="1">
      <alignment horizontal="right" vertical="top"/>
    </xf>
    <xf numFmtId="0" fontId="39" fillId="0" borderId="0" xfId="0" applyFont="1" applyAlignment="1">
      <alignment vertical="top"/>
    </xf>
    <xf numFmtId="164" fontId="39" fillId="34" borderId="0" xfId="0" applyNumberFormat="1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0</xdr:col>
      <xdr:colOff>714375</xdr:colOff>
      <xdr:row>4</xdr:row>
      <xdr:rowOff>57150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43"/>
  <sheetViews>
    <sheetView tabSelected="1" zoomScalePageLayoutView="0" workbookViewId="0" topLeftCell="A1">
      <pane xSplit="2" ySplit="7" topLeftCell="C22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E230"/>
    </sheetView>
  </sheetViews>
  <sheetFormatPr defaultColWidth="6.8515625" defaultRowHeight="12.75" customHeight="1"/>
  <cols>
    <col min="1" max="1" width="12.421875" style="2" customWidth="1"/>
    <col min="2" max="2" width="54.00390625" style="2" customWidth="1"/>
    <col min="3" max="4" width="14.7109375" style="2" customWidth="1"/>
    <col min="5" max="5" width="19.140625" style="2" customWidth="1"/>
    <col min="6" max="16384" width="6.8515625" style="2" customWidth="1"/>
  </cols>
  <sheetData>
    <row r="1" spans="2:5" s="4" customFormat="1" ht="9.75">
      <c r="B1" s="5" t="s">
        <v>250</v>
      </c>
      <c r="C1" s="6"/>
      <c r="D1" s="6"/>
      <c r="E1" s="6"/>
    </row>
    <row r="2" spans="2:5" s="4" customFormat="1" ht="9.75">
      <c r="B2" s="5" t="s">
        <v>396</v>
      </c>
      <c r="C2" s="6"/>
      <c r="D2" s="6"/>
      <c r="E2" s="6"/>
    </row>
    <row r="3" spans="2:5" s="4" customFormat="1" ht="9.75">
      <c r="B3" s="5" t="s">
        <v>251</v>
      </c>
      <c r="C3" s="6"/>
      <c r="D3" s="6"/>
      <c r="E3" s="6"/>
    </row>
    <row r="4" spans="2:5" s="4" customFormat="1" ht="9.75">
      <c r="B4" s="5"/>
      <c r="C4" s="6"/>
      <c r="D4" s="6"/>
      <c r="E4" s="6"/>
    </row>
    <row r="5" spans="2:5" s="4" customFormat="1" ht="9.75">
      <c r="B5" s="5"/>
      <c r="C5" s="6"/>
      <c r="D5" s="6"/>
      <c r="E5" s="6"/>
    </row>
    <row r="6" spans="1:5" ht="12.75" customHeight="1">
      <c r="A6" s="15" t="s">
        <v>254</v>
      </c>
      <c r="B6" s="16" t="s">
        <v>253</v>
      </c>
      <c r="C6" s="16" t="s">
        <v>252</v>
      </c>
      <c r="D6" s="16" t="s">
        <v>446</v>
      </c>
      <c r="E6" s="16" t="s">
        <v>397</v>
      </c>
    </row>
    <row r="7" spans="1:5" ht="12.75" customHeight="1">
      <c r="A7" s="14" t="s">
        <v>0</v>
      </c>
      <c r="B7" s="14" t="s">
        <v>1</v>
      </c>
      <c r="C7" s="11">
        <v>488877739.55</v>
      </c>
      <c r="D7" s="11">
        <v>303131192.32</v>
      </c>
      <c r="E7" s="1">
        <f>SUM(C7:D7)</f>
        <v>792008931.87</v>
      </c>
    </row>
    <row r="8" spans="1:5" s="12" customFormat="1" ht="12.75" customHeight="1">
      <c r="A8" s="20" t="s">
        <v>2</v>
      </c>
      <c r="B8" s="20" t="s">
        <v>3</v>
      </c>
      <c r="C8" s="21">
        <v>388784867.32</v>
      </c>
      <c r="D8" s="21">
        <v>105979531.18</v>
      </c>
      <c r="E8" s="21">
        <f aca="true" t="shared" si="0" ref="E8:E71">SUM(C8:D8)</f>
        <v>494764398.5</v>
      </c>
    </row>
    <row r="9" spans="1:5" s="12" customFormat="1" ht="12.75" customHeight="1">
      <c r="A9" s="17" t="s">
        <v>4</v>
      </c>
      <c r="B9" s="17" t="s">
        <v>5</v>
      </c>
      <c r="C9" s="18">
        <v>367167113.71</v>
      </c>
      <c r="D9" s="18">
        <v>87115597.21</v>
      </c>
      <c r="E9" s="28">
        <f t="shared" si="0"/>
        <v>454282710.91999996</v>
      </c>
    </row>
    <row r="10" spans="1:5" ht="12.75" customHeight="1">
      <c r="A10" s="7" t="s">
        <v>6</v>
      </c>
      <c r="B10" s="7" t="s">
        <v>7</v>
      </c>
      <c r="C10" s="3">
        <v>1452</v>
      </c>
      <c r="D10" s="3">
        <v>945</v>
      </c>
      <c r="E10" s="8">
        <f t="shared" si="0"/>
        <v>2397</v>
      </c>
    </row>
    <row r="11" spans="1:5" ht="12.75" customHeight="1">
      <c r="A11" s="7" t="s">
        <v>8</v>
      </c>
      <c r="B11" s="7" t="s">
        <v>9</v>
      </c>
      <c r="C11" s="3">
        <v>1452</v>
      </c>
      <c r="D11" s="3">
        <v>945</v>
      </c>
      <c r="E11" s="8">
        <f t="shared" si="0"/>
        <v>2397</v>
      </c>
    </row>
    <row r="12" spans="1:5" ht="12.75" customHeight="1">
      <c r="A12" s="7" t="s">
        <v>10</v>
      </c>
      <c r="B12" s="7" t="s">
        <v>11</v>
      </c>
      <c r="C12" s="3">
        <v>1452</v>
      </c>
      <c r="D12" s="3">
        <v>945</v>
      </c>
      <c r="E12" s="8">
        <f t="shared" si="0"/>
        <v>2397</v>
      </c>
    </row>
    <row r="13" spans="1:5" ht="12.75" customHeight="1">
      <c r="A13" s="7" t="s">
        <v>12</v>
      </c>
      <c r="B13" s="7" t="s">
        <v>13</v>
      </c>
      <c r="C13" s="3">
        <v>310390786.58</v>
      </c>
      <c r="D13" s="3">
        <v>45080281.21</v>
      </c>
      <c r="E13" s="8">
        <f t="shared" si="0"/>
        <v>355471067.78999996</v>
      </c>
    </row>
    <row r="14" spans="1:5" ht="12.75" customHeight="1">
      <c r="A14" s="7" t="s">
        <v>14</v>
      </c>
      <c r="B14" s="7" t="s">
        <v>15</v>
      </c>
      <c r="C14" s="3">
        <v>310390786.58</v>
      </c>
      <c r="D14" s="3">
        <v>45080281.21</v>
      </c>
      <c r="E14" s="8">
        <f t="shared" si="0"/>
        <v>355471067.78999996</v>
      </c>
    </row>
    <row r="15" spans="1:5" ht="12.75" customHeight="1">
      <c r="A15" s="7" t="s">
        <v>16</v>
      </c>
      <c r="B15" s="7" t="s">
        <v>17</v>
      </c>
      <c r="C15" s="3">
        <v>293857871.58</v>
      </c>
      <c r="D15" s="3">
        <v>28934249.21</v>
      </c>
      <c r="E15" s="8">
        <f t="shared" si="0"/>
        <v>322792120.78999996</v>
      </c>
    </row>
    <row r="16" spans="1:5" ht="12.75" customHeight="1">
      <c r="A16" s="7" t="s">
        <v>18</v>
      </c>
      <c r="B16" s="7" t="s">
        <v>19</v>
      </c>
      <c r="C16" s="3">
        <v>16532915</v>
      </c>
      <c r="D16" s="3">
        <v>16146032</v>
      </c>
      <c r="E16" s="8">
        <f t="shared" si="0"/>
        <v>32678947</v>
      </c>
    </row>
    <row r="17" spans="1:5" ht="12.75" customHeight="1">
      <c r="A17" s="7" t="s">
        <v>20</v>
      </c>
      <c r="B17" s="7" t="s">
        <v>21</v>
      </c>
      <c r="C17" s="3">
        <v>47533829</v>
      </c>
      <c r="D17" s="3">
        <v>38568272</v>
      </c>
      <c r="E17" s="8">
        <f t="shared" si="0"/>
        <v>86102101</v>
      </c>
    </row>
    <row r="18" spans="1:5" ht="12.75" customHeight="1">
      <c r="A18" s="7" t="s">
        <v>22</v>
      </c>
      <c r="B18" s="7" t="s">
        <v>23</v>
      </c>
      <c r="C18" s="3">
        <v>47533829</v>
      </c>
      <c r="D18" s="3">
        <v>38568272</v>
      </c>
      <c r="E18" s="8">
        <f t="shared" si="0"/>
        <v>86102101</v>
      </c>
    </row>
    <row r="19" spans="1:5" ht="12.75" customHeight="1">
      <c r="A19" s="7" t="s">
        <v>24</v>
      </c>
      <c r="B19" s="7" t="s">
        <v>25</v>
      </c>
      <c r="C19" s="3">
        <v>44129699</v>
      </c>
      <c r="D19" s="3">
        <v>33443829</v>
      </c>
      <c r="E19" s="8">
        <f t="shared" si="0"/>
        <v>77573528</v>
      </c>
    </row>
    <row r="20" spans="1:5" ht="12.75" customHeight="1">
      <c r="A20" s="7" t="s">
        <v>26</v>
      </c>
      <c r="B20" s="7" t="s">
        <v>27</v>
      </c>
      <c r="C20" s="3">
        <v>902462</v>
      </c>
      <c r="D20" s="3">
        <v>2886564</v>
      </c>
      <c r="E20" s="8">
        <f t="shared" si="0"/>
        <v>3789026</v>
      </c>
    </row>
    <row r="21" spans="1:5" ht="12.75" customHeight="1">
      <c r="A21" s="7" t="s">
        <v>28</v>
      </c>
      <c r="B21" s="7" t="s">
        <v>29</v>
      </c>
      <c r="C21" s="3">
        <v>2501668</v>
      </c>
      <c r="D21" s="3">
        <v>2237879</v>
      </c>
      <c r="E21" s="8">
        <f t="shared" si="0"/>
        <v>4739547</v>
      </c>
    </row>
    <row r="22" spans="1:5" ht="12.75" customHeight="1">
      <c r="A22" s="7" t="s">
        <v>264</v>
      </c>
      <c r="B22" s="7" t="s">
        <v>265</v>
      </c>
      <c r="C22" s="3"/>
      <c r="D22" s="9"/>
      <c r="E22" s="8">
        <f t="shared" si="0"/>
        <v>0</v>
      </c>
    </row>
    <row r="23" spans="1:5" ht="12.75" customHeight="1">
      <c r="A23" s="7" t="s">
        <v>30</v>
      </c>
      <c r="B23" s="7" t="s">
        <v>31</v>
      </c>
      <c r="C23" s="3">
        <v>9241046.13</v>
      </c>
      <c r="D23" s="3">
        <v>3466099</v>
      </c>
      <c r="E23" s="8">
        <f t="shared" si="0"/>
        <v>12707145.13</v>
      </c>
    </row>
    <row r="24" spans="1:5" ht="12.75" customHeight="1">
      <c r="A24" s="7" t="s">
        <v>32</v>
      </c>
      <c r="B24" s="7" t="s">
        <v>33</v>
      </c>
      <c r="C24" s="3">
        <v>1486669.12</v>
      </c>
      <c r="D24" s="3">
        <v>592146.38</v>
      </c>
      <c r="E24" s="8">
        <f t="shared" si="0"/>
        <v>2078815.5</v>
      </c>
    </row>
    <row r="25" spans="1:5" ht="12.75" customHeight="1">
      <c r="A25" s="7" t="s">
        <v>34</v>
      </c>
      <c r="B25" s="7" t="s">
        <v>13</v>
      </c>
      <c r="C25" s="3">
        <v>1422950.12</v>
      </c>
      <c r="D25" s="3">
        <v>425268.38</v>
      </c>
      <c r="E25" s="8">
        <f t="shared" si="0"/>
        <v>1848218.5</v>
      </c>
    </row>
    <row r="26" spans="1:5" ht="12.75" customHeight="1">
      <c r="A26" s="7" t="s">
        <v>35</v>
      </c>
      <c r="B26" s="7" t="s">
        <v>21</v>
      </c>
      <c r="C26" s="3">
        <v>63719</v>
      </c>
      <c r="D26" s="3">
        <v>166878</v>
      </c>
      <c r="E26" s="8">
        <f t="shared" si="0"/>
        <v>230597</v>
      </c>
    </row>
    <row r="27" spans="1:5" ht="12.75" customHeight="1">
      <c r="A27" s="7" t="s">
        <v>36</v>
      </c>
      <c r="B27" s="7" t="s">
        <v>37</v>
      </c>
      <c r="C27" s="7">
        <v>7750812.01</v>
      </c>
      <c r="D27" s="3">
        <v>2872214.62</v>
      </c>
      <c r="E27" s="8">
        <f t="shared" si="0"/>
        <v>10623026.629999999</v>
      </c>
    </row>
    <row r="28" spans="1:5" ht="12.75" customHeight="1">
      <c r="A28" s="7" t="s">
        <v>38</v>
      </c>
      <c r="B28" s="7" t="s">
        <v>289</v>
      </c>
      <c r="C28" s="3">
        <v>7391663.01</v>
      </c>
      <c r="D28" s="3">
        <v>2094047.62</v>
      </c>
      <c r="E28" s="8">
        <f t="shared" si="0"/>
        <v>9485710.629999999</v>
      </c>
    </row>
    <row r="29" spans="1:5" ht="12.75" customHeight="1">
      <c r="A29" s="7" t="s">
        <v>39</v>
      </c>
      <c r="B29" s="7" t="s">
        <v>21</v>
      </c>
      <c r="C29" s="3">
        <v>359149</v>
      </c>
      <c r="D29" s="3">
        <v>778167</v>
      </c>
      <c r="E29" s="8">
        <f t="shared" si="0"/>
        <v>1137316</v>
      </c>
    </row>
    <row r="30" spans="1:5" ht="12.75" customHeight="1">
      <c r="A30" s="7" t="s">
        <v>40</v>
      </c>
      <c r="B30" s="7" t="s">
        <v>41</v>
      </c>
      <c r="C30" s="3">
        <v>3565</v>
      </c>
      <c r="D30" s="3">
        <v>1738</v>
      </c>
      <c r="E30" s="8">
        <f t="shared" si="0"/>
        <v>5303</v>
      </c>
    </row>
    <row r="31" spans="1:5" ht="12.75" customHeight="1">
      <c r="A31" s="7" t="s">
        <v>42</v>
      </c>
      <c r="B31" s="7" t="s">
        <v>13</v>
      </c>
      <c r="C31" s="3">
        <v>3565</v>
      </c>
      <c r="D31" s="3">
        <v>1738</v>
      </c>
      <c r="E31" s="8">
        <f t="shared" si="0"/>
        <v>5303</v>
      </c>
    </row>
    <row r="32" spans="1:5" ht="12.75" customHeight="1">
      <c r="A32" s="17" t="s">
        <v>43</v>
      </c>
      <c r="B32" s="17" t="s">
        <v>44</v>
      </c>
      <c r="C32" s="18">
        <v>18714769.92</v>
      </c>
      <c r="D32" s="18">
        <v>16175331.27</v>
      </c>
      <c r="E32" s="18">
        <f t="shared" si="0"/>
        <v>34890101.19</v>
      </c>
    </row>
    <row r="33" spans="1:5" ht="12.75" customHeight="1">
      <c r="A33" s="7" t="s">
        <v>45</v>
      </c>
      <c r="B33" s="7" t="s">
        <v>290</v>
      </c>
      <c r="C33" s="3">
        <v>1253453.35</v>
      </c>
      <c r="D33" s="3">
        <v>719041.92</v>
      </c>
      <c r="E33" s="8">
        <f t="shared" si="0"/>
        <v>1972495.27</v>
      </c>
    </row>
    <row r="34" spans="1:5" ht="12.75" customHeight="1">
      <c r="A34" s="7" t="s">
        <v>46</v>
      </c>
      <c r="B34" s="7" t="s">
        <v>291</v>
      </c>
      <c r="C34" s="3">
        <v>704877.35</v>
      </c>
      <c r="D34" s="3">
        <v>366439.92</v>
      </c>
      <c r="E34" s="8">
        <f t="shared" si="0"/>
        <v>1071317.27</v>
      </c>
    </row>
    <row r="35" spans="1:5" ht="12.75" customHeight="1">
      <c r="A35" s="7" t="s">
        <v>47</v>
      </c>
      <c r="B35" s="7" t="s">
        <v>292</v>
      </c>
      <c r="C35" s="3">
        <v>410394.12</v>
      </c>
      <c r="D35" s="3">
        <v>108603.12</v>
      </c>
      <c r="E35" s="8">
        <f t="shared" si="0"/>
        <v>518997.24</v>
      </c>
    </row>
    <row r="36" spans="1:5" ht="12.75" customHeight="1">
      <c r="A36" s="7" t="s">
        <v>48</v>
      </c>
      <c r="B36" s="7" t="s">
        <v>49</v>
      </c>
      <c r="C36" s="3">
        <v>6860</v>
      </c>
      <c r="D36" s="3">
        <v>2064</v>
      </c>
      <c r="E36" s="8">
        <f t="shared" si="0"/>
        <v>8924</v>
      </c>
    </row>
    <row r="37" spans="1:5" ht="12.75" customHeight="1">
      <c r="A37" s="7" t="s">
        <v>50</v>
      </c>
      <c r="B37" s="7" t="s">
        <v>51</v>
      </c>
      <c r="C37" s="3">
        <v>287623.23</v>
      </c>
      <c r="D37" s="3">
        <v>255772.8</v>
      </c>
      <c r="E37" s="8">
        <f t="shared" si="0"/>
        <v>543396.03</v>
      </c>
    </row>
    <row r="38" spans="1:5" ht="12.75" customHeight="1">
      <c r="A38" s="7" t="s">
        <v>52</v>
      </c>
      <c r="B38" s="7" t="s">
        <v>293</v>
      </c>
      <c r="C38" s="3">
        <v>22540</v>
      </c>
      <c r="D38" s="3">
        <v>18402</v>
      </c>
      <c r="E38" s="8">
        <f t="shared" si="0"/>
        <v>40942</v>
      </c>
    </row>
    <row r="39" spans="1:5" ht="12.75" customHeight="1">
      <c r="A39" s="7" t="s">
        <v>255</v>
      </c>
      <c r="B39" s="7" t="s">
        <v>294</v>
      </c>
      <c r="C39" s="3">
        <v>22540</v>
      </c>
      <c r="D39" s="3">
        <v>18402</v>
      </c>
      <c r="E39" s="8">
        <f t="shared" si="0"/>
        <v>40942</v>
      </c>
    </row>
    <row r="40" spans="1:5" ht="12.75" customHeight="1">
      <c r="A40" s="7" t="s">
        <v>53</v>
      </c>
      <c r="B40" s="7" t="s">
        <v>295</v>
      </c>
      <c r="C40" s="3">
        <v>525045</v>
      </c>
      <c r="D40" s="3">
        <v>333512</v>
      </c>
      <c r="E40" s="8">
        <f t="shared" si="0"/>
        <v>858557</v>
      </c>
    </row>
    <row r="41" spans="1:5" ht="12.75" customHeight="1">
      <c r="A41" s="7" t="s">
        <v>54</v>
      </c>
      <c r="B41" s="7" t="s">
        <v>55</v>
      </c>
      <c r="C41" s="3">
        <v>307784</v>
      </c>
      <c r="D41" s="3">
        <v>200410</v>
      </c>
      <c r="E41" s="8">
        <f t="shared" si="0"/>
        <v>508194</v>
      </c>
    </row>
    <row r="42" spans="1:5" ht="12.75" customHeight="1">
      <c r="A42" s="7" t="s">
        <v>56</v>
      </c>
      <c r="B42" s="7" t="s">
        <v>57</v>
      </c>
      <c r="C42" s="3">
        <v>45262</v>
      </c>
      <c r="D42" s="3">
        <v>34416</v>
      </c>
      <c r="E42" s="8">
        <f t="shared" si="0"/>
        <v>79678</v>
      </c>
    </row>
    <row r="43" spans="1:5" ht="12.75" customHeight="1">
      <c r="A43" s="7" t="s">
        <v>296</v>
      </c>
      <c r="B43" s="7" t="s">
        <v>297</v>
      </c>
      <c r="C43" s="3">
        <v>169394</v>
      </c>
      <c r="D43" s="3">
        <v>93576</v>
      </c>
      <c r="E43" s="8">
        <f t="shared" si="0"/>
        <v>262970</v>
      </c>
    </row>
    <row r="44" spans="1:5" s="12" customFormat="1" ht="12.75" customHeight="1">
      <c r="A44" s="7" t="s">
        <v>298</v>
      </c>
      <c r="B44" s="7" t="s">
        <v>299</v>
      </c>
      <c r="C44" s="3">
        <v>2605</v>
      </c>
      <c r="D44" s="3">
        <v>5110</v>
      </c>
      <c r="E44" s="8">
        <f t="shared" si="0"/>
        <v>7715</v>
      </c>
    </row>
    <row r="45" spans="1:5" ht="12.75" customHeight="1">
      <c r="A45" s="7" t="s">
        <v>58</v>
      </c>
      <c r="B45" s="7" t="s">
        <v>59</v>
      </c>
      <c r="C45" s="3">
        <v>991</v>
      </c>
      <c r="D45" s="3">
        <v>688</v>
      </c>
      <c r="E45" s="8">
        <f t="shared" si="0"/>
        <v>1679</v>
      </c>
    </row>
    <row r="46" spans="1:5" ht="12.75" customHeight="1">
      <c r="A46" s="7" t="s">
        <v>60</v>
      </c>
      <c r="B46" s="7" t="s">
        <v>61</v>
      </c>
      <c r="C46" s="3">
        <v>991</v>
      </c>
      <c r="D46" s="3">
        <v>688</v>
      </c>
      <c r="E46" s="8">
        <f t="shared" si="0"/>
        <v>1679</v>
      </c>
    </row>
    <row r="47" spans="1:5" ht="12.75" customHeight="1">
      <c r="A47" s="7" t="s">
        <v>62</v>
      </c>
      <c r="B47" s="7" t="s">
        <v>63</v>
      </c>
      <c r="C47" s="3">
        <v>9945638.51</v>
      </c>
      <c r="D47" s="3">
        <v>8835685.93</v>
      </c>
      <c r="E47" s="8">
        <f t="shared" si="0"/>
        <v>18781324.439999998</v>
      </c>
    </row>
    <row r="48" spans="1:5" ht="12.75" customHeight="1">
      <c r="A48" s="7" t="s">
        <v>64</v>
      </c>
      <c r="B48" s="7" t="s">
        <v>65</v>
      </c>
      <c r="C48" s="3">
        <v>154384</v>
      </c>
      <c r="D48" s="3">
        <v>56625</v>
      </c>
      <c r="E48" s="8">
        <f t="shared" si="0"/>
        <v>211009</v>
      </c>
    </row>
    <row r="49" spans="1:5" ht="12.75" customHeight="1">
      <c r="A49" s="7" t="s">
        <v>66</v>
      </c>
      <c r="B49" s="7" t="s">
        <v>67</v>
      </c>
      <c r="C49" s="3">
        <v>60577</v>
      </c>
      <c r="D49" s="3">
        <v>30305</v>
      </c>
      <c r="E49" s="8">
        <f t="shared" si="0"/>
        <v>90882</v>
      </c>
    </row>
    <row r="50" spans="1:5" ht="12.75" customHeight="1">
      <c r="A50" s="7" t="s">
        <v>68</v>
      </c>
      <c r="B50" s="7" t="s">
        <v>69</v>
      </c>
      <c r="C50" s="3">
        <v>84557</v>
      </c>
      <c r="D50" s="3">
        <v>23320</v>
      </c>
      <c r="E50" s="8">
        <f t="shared" si="0"/>
        <v>107877</v>
      </c>
    </row>
    <row r="51" spans="1:5" ht="12.75" customHeight="1">
      <c r="A51" s="7" t="s">
        <v>70</v>
      </c>
      <c r="B51" s="7" t="s">
        <v>71</v>
      </c>
      <c r="C51" s="3">
        <v>9250</v>
      </c>
      <c r="D51" s="3">
        <v>3000</v>
      </c>
      <c r="E51" s="8">
        <f t="shared" si="0"/>
        <v>12250</v>
      </c>
    </row>
    <row r="52" spans="1:5" ht="12.75" customHeight="1">
      <c r="A52" s="7" t="s">
        <v>72</v>
      </c>
      <c r="B52" s="7" t="s">
        <v>300</v>
      </c>
      <c r="C52" s="3">
        <v>6759450.51</v>
      </c>
      <c r="D52" s="3">
        <v>6373673.57</v>
      </c>
      <c r="E52" s="8">
        <f t="shared" si="0"/>
        <v>13133124.08</v>
      </c>
    </row>
    <row r="53" spans="1:5" ht="12.75" customHeight="1">
      <c r="A53" s="27" t="s">
        <v>398</v>
      </c>
      <c r="B53" s="27" t="s">
        <v>399</v>
      </c>
      <c r="C53" s="3"/>
      <c r="D53" s="3">
        <v>6373673.57</v>
      </c>
      <c r="E53" s="8">
        <f t="shared" si="0"/>
        <v>6373673.57</v>
      </c>
    </row>
    <row r="54" spans="1:5" ht="12.75" customHeight="1">
      <c r="A54" s="7" t="s">
        <v>362</v>
      </c>
      <c r="B54" s="7" t="s">
        <v>363</v>
      </c>
      <c r="C54" s="3">
        <v>6759450.51</v>
      </c>
      <c r="D54" s="9"/>
      <c r="E54" s="8">
        <f t="shared" si="0"/>
        <v>6759450.51</v>
      </c>
    </row>
    <row r="55" spans="1:5" ht="12.75" customHeight="1">
      <c r="A55" s="7" t="s">
        <v>301</v>
      </c>
      <c r="B55" s="7" t="s">
        <v>302</v>
      </c>
      <c r="C55" s="3">
        <v>496473</v>
      </c>
      <c r="D55" s="3">
        <v>342286</v>
      </c>
      <c r="E55" s="8">
        <f t="shared" si="0"/>
        <v>838759</v>
      </c>
    </row>
    <row r="56" spans="1:5" ht="12.75" customHeight="1">
      <c r="A56" s="7" t="s">
        <v>303</v>
      </c>
      <c r="B56" s="7" t="s">
        <v>73</v>
      </c>
      <c r="C56" s="3">
        <v>125587</v>
      </c>
      <c r="D56" s="3">
        <v>86180</v>
      </c>
      <c r="E56" s="8">
        <f t="shared" si="0"/>
        <v>211767</v>
      </c>
    </row>
    <row r="57" spans="1:5" ht="12.75" customHeight="1">
      <c r="A57" s="7" t="s">
        <v>304</v>
      </c>
      <c r="B57" s="7" t="s">
        <v>74</v>
      </c>
      <c r="C57" s="3">
        <v>100947</v>
      </c>
      <c r="D57" s="3">
        <v>73315</v>
      </c>
      <c r="E57" s="8">
        <f t="shared" si="0"/>
        <v>174262</v>
      </c>
    </row>
    <row r="58" spans="1:5" ht="12.75" customHeight="1">
      <c r="A58" s="7" t="s">
        <v>305</v>
      </c>
      <c r="B58" s="7" t="s">
        <v>306</v>
      </c>
      <c r="C58" s="3">
        <v>912</v>
      </c>
      <c r="D58" s="3">
        <v>1570</v>
      </c>
      <c r="E58" s="8">
        <f t="shared" si="0"/>
        <v>2482</v>
      </c>
    </row>
    <row r="59" spans="1:5" ht="12.75" customHeight="1">
      <c r="A59" s="7" t="s">
        <v>307</v>
      </c>
      <c r="B59" s="7" t="s">
        <v>75</v>
      </c>
      <c r="C59" s="3">
        <v>267687</v>
      </c>
      <c r="D59" s="3">
        <v>180771</v>
      </c>
      <c r="E59" s="8">
        <f t="shared" si="0"/>
        <v>448458</v>
      </c>
    </row>
    <row r="60" spans="1:5" ht="12.75" customHeight="1">
      <c r="A60" s="7" t="s">
        <v>308</v>
      </c>
      <c r="B60" s="7" t="s">
        <v>309</v>
      </c>
      <c r="C60" s="3">
        <v>1131</v>
      </c>
      <c r="D60" s="3">
        <v>450</v>
      </c>
      <c r="E60" s="8">
        <f t="shared" si="0"/>
        <v>1581</v>
      </c>
    </row>
    <row r="61" spans="1:5" ht="12.75" customHeight="1">
      <c r="A61" s="7" t="s">
        <v>310</v>
      </c>
      <c r="B61" s="7" t="s">
        <v>76</v>
      </c>
      <c r="C61" s="3">
        <v>209</v>
      </c>
      <c r="D61" s="9"/>
      <c r="E61" s="8">
        <f t="shared" si="0"/>
        <v>209</v>
      </c>
    </row>
    <row r="62" spans="1:5" ht="12.75" customHeight="1">
      <c r="A62" s="7" t="s">
        <v>311</v>
      </c>
      <c r="B62" s="7" t="s">
        <v>77</v>
      </c>
      <c r="C62" s="3">
        <v>59935</v>
      </c>
      <c r="D62" s="3">
        <v>50989.36</v>
      </c>
      <c r="E62" s="8">
        <f t="shared" si="0"/>
        <v>110924.36</v>
      </c>
    </row>
    <row r="63" spans="1:5" ht="12.75" customHeight="1">
      <c r="A63" s="7" t="s">
        <v>312</v>
      </c>
      <c r="B63" s="7" t="s">
        <v>78</v>
      </c>
      <c r="C63" s="3">
        <v>44283</v>
      </c>
      <c r="D63" s="3">
        <v>43105.36</v>
      </c>
      <c r="E63" s="8">
        <f t="shared" si="0"/>
        <v>87388.36</v>
      </c>
    </row>
    <row r="64" spans="1:5" ht="12.75" customHeight="1">
      <c r="A64" s="7" t="s">
        <v>313</v>
      </c>
      <c r="B64" s="7" t="s">
        <v>79</v>
      </c>
      <c r="C64" s="3">
        <v>15652</v>
      </c>
      <c r="D64" s="3">
        <v>7884</v>
      </c>
      <c r="E64" s="8">
        <f t="shared" si="0"/>
        <v>23536</v>
      </c>
    </row>
    <row r="65" spans="1:5" ht="12.75" customHeight="1">
      <c r="A65" s="7" t="s">
        <v>314</v>
      </c>
      <c r="B65" s="7" t="s">
        <v>80</v>
      </c>
      <c r="C65" s="3">
        <v>2475396</v>
      </c>
      <c r="D65" s="3">
        <v>2012112</v>
      </c>
      <c r="E65" s="8">
        <f t="shared" si="0"/>
        <v>4487508</v>
      </c>
    </row>
    <row r="66" spans="1:5" ht="12.75" customHeight="1">
      <c r="A66" s="7" t="s">
        <v>315</v>
      </c>
      <c r="B66" s="7" t="s">
        <v>81</v>
      </c>
      <c r="C66" s="3">
        <v>77012</v>
      </c>
      <c r="D66" s="3">
        <v>69199</v>
      </c>
      <c r="E66" s="8">
        <f t="shared" si="0"/>
        <v>146211</v>
      </c>
    </row>
    <row r="67" spans="1:5" ht="12.75" customHeight="1">
      <c r="A67" s="7" t="s">
        <v>316</v>
      </c>
      <c r="B67" s="7" t="s">
        <v>82</v>
      </c>
      <c r="C67" s="3">
        <v>163188</v>
      </c>
      <c r="D67" s="3">
        <v>119417</v>
      </c>
      <c r="E67" s="8">
        <f t="shared" si="0"/>
        <v>282605</v>
      </c>
    </row>
    <row r="68" spans="1:5" ht="12.75" customHeight="1">
      <c r="A68" s="7" t="s">
        <v>317</v>
      </c>
      <c r="B68" s="7" t="s">
        <v>83</v>
      </c>
      <c r="C68" s="3">
        <v>1619491</v>
      </c>
      <c r="D68" s="3">
        <v>1246347</v>
      </c>
      <c r="E68" s="8">
        <f t="shared" si="0"/>
        <v>2865838</v>
      </c>
    </row>
    <row r="69" spans="1:5" ht="12.75" customHeight="1">
      <c r="A69" s="7" t="s">
        <v>318</v>
      </c>
      <c r="B69" s="7" t="s">
        <v>84</v>
      </c>
      <c r="C69" s="3">
        <v>116906</v>
      </c>
      <c r="D69" s="3">
        <v>99931</v>
      </c>
      <c r="E69" s="8">
        <f t="shared" si="0"/>
        <v>216837</v>
      </c>
    </row>
    <row r="70" spans="1:5" ht="12.75" customHeight="1">
      <c r="A70" s="7" t="s">
        <v>319</v>
      </c>
      <c r="B70" s="7" t="s">
        <v>85</v>
      </c>
      <c r="C70" s="3">
        <v>108571</v>
      </c>
      <c r="D70" s="3">
        <v>109181</v>
      </c>
      <c r="E70" s="8">
        <f t="shared" si="0"/>
        <v>217752</v>
      </c>
    </row>
    <row r="71" spans="1:5" ht="12.75" customHeight="1">
      <c r="A71" s="7" t="s">
        <v>320</v>
      </c>
      <c r="B71" s="7" t="s">
        <v>86</v>
      </c>
      <c r="C71" s="3">
        <v>146806</v>
      </c>
      <c r="D71" s="3">
        <v>213346</v>
      </c>
      <c r="E71" s="8">
        <f t="shared" si="0"/>
        <v>360152</v>
      </c>
    </row>
    <row r="72" spans="1:5" ht="12.75" customHeight="1">
      <c r="A72" s="7" t="s">
        <v>321</v>
      </c>
      <c r="B72" s="7" t="s">
        <v>364</v>
      </c>
      <c r="C72" s="3">
        <v>100954</v>
      </c>
      <c r="D72" s="3">
        <v>17935</v>
      </c>
      <c r="E72" s="8">
        <f aca="true" t="shared" si="1" ref="E72:E135">SUM(C72:D72)</f>
        <v>118889</v>
      </c>
    </row>
    <row r="73" spans="1:5" ht="12.75" customHeight="1">
      <c r="A73" s="7" t="s">
        <v>322</v>
      </c>
      <c r="B73" s="7" t="s">
        <v>87</v>
      </c>
      <c r="C73" s="3">
        <v>25020</v>
      </c>
      <c r="D73" s="3">
        <v>28680</v>
      </c>
      <c r="E73" s="8">
        <f t="shared" si="1"/>
        <v>53700</v>
      </c>
    </row>
    <row r="74" spans="1:5" ht="12.75" customHeight="1">
      <c r="A74" s="7" t="s">
        <v>323</v>
      </c>
      <c r="B74" s="7" t="s">
        <v>88</v>
      </c>
      <c r="C74" s="3">
        <v>48664</v>
      </c>
      <c r="D74" s="3">
        <v>32256</v>
      </c>
      <c r="E74" s="8">
        <f t="shared" si="1"/>
        <v>80920</v>
      </c>
    </row>
    <row r="75" spans="1:5" ht="12.75" customHeight="1">
      <c r="A75" s="7" t="s">
        <v>324</v>
      </c>
      <c r="B75" s="7" t="s">
        <v>275</v>
      </c>
      <c r="C75" s="3">
        <v>2484</v>
      </c>
      <c r="D75" s="3">
        <v>2903</v>
      </c>
      <c r="E75" s="8">
        <f t="shared" si="1"/>
        <v>5387</v>
      </c>
    </row>
    <row r="76" spans="1:5" ht="12.75" customHeight="1">
      <c r="A76" s="7" t="s">
        <v>325</v>
      </c>
      <c r="B76" s="7" t="s">
        <v>89</v>
      </c>
      <c r="C76" s="3">
        <v>66300</v>
      </c>
      <c r="D76" s="3">
        <v>72917</v>
      </c>
      <c r="E76" s="8">
        <f t="shared" si="1"/>
        <v>139217</v>
      </c>
    </row>
    <row r="77" spans="1:5" ht="12.75" customHeight="1">
      <c r="A77" s="7" t="s">
        <v>90</v>
      </c>
      <c r="B77" s="7" t="s">
        <v>91</v>
      </c>
      <c r="C77" s="3">
        <v>230125.32</v>
      </c>
      <c r="D77" s="3">
        <v>283172.17</v>
      </c>
      <c r="E77" s="8">
        <f t="shared" si="1"/>
        <v>513297.49</v>
      </c>
    </row>
    <row r="78" spans="1:5" ht="12.75" customHeight="1">
      <c r="A78" s="7" t="s">
        <v>92</v>
      </c>
      <c r="B78" s="7" t="s">
        <v>93</v>
      </c>
      <c r="C78" s="3">
        <v>4170.41</v>
      </c>
      <c r="D78" s="3">
        <v>2650.01</v>
      </c>
      <c r="E78" s="8">
        <f t="shared" si="1"/>
        <v>6820.42</v>
      </c>
    </row>
    <row r="79" spans="1:5" ht="12.75" customHeight="1">
      <c r="A79" s="7" t="s">
        <v>94</v>
      </c>
      <c r="B79" s="7" t="s">
        <v>95</v>
      </c>
      <c r="C79" s="3">
        <v>4170.41</v>
      </c>
      <c r="D79" s="3">
        <v>2650.01</v>
      </c>
      <c r="E79" s="8">
        <f t="shared" si="1"/>
        <v>6820.42</v>
      </c>
    </row>
    <row r="80" spans="1:5" ht="12.75" customHeight="1">
      <c r="A80" s="7" t="s">
        <v>96</v>
      </c>
      <c r="B80" s="7" t="s">
        <v>97</v>
      </c>
      <c r="C80" s="3">
        <v>20867.45</v>
      </c>
      <c r="D80" s="3">
        <v>12186.16</v>
      </c>
      <c r="E80" s="8">
        <f t="shared" si="1"/>
        <v>33053.61</v>
      </c>
    </row>
    <row r="81" spans="1:5" ht="12.75" customHeight="1">
      <c r="A81" s="7" t="s">
        <v>98</v>
      </c>
      <c r="B81" s="7" t="s">
        <v>99</v>
      </c>
      <c r="C81" s="3">
        <v>20867.45</v>
      </c>
      <c r="D81" s="3">
        <v>12186.16</v>
      </c>
      <c r="E81" s="8">
        <f t="shared" si="1"/>
        <v>33053.61</v>
      </c>
    </row>
    <row r="82" spans="1:5" ht="12.75" customHeight="1">
      <c r="A82" s="7" t="s">
        <v>100</v>
      </c>
      <c r="B82" s="7" t="s">
        <v>101</v>
      </c>
      <c r="C82" s="3">
        <v>205087.46</v>
      </c>
      <c r="D82" s="3">
        <v>268336</v>
      </c>
      <c r="E82" s="8">
        <f t="shared" si="1"/>
        <v>473423.45999999996</v>
      </c>
    </row>
    <row r="83" spans="1:5" ht="12.75" customHeight="1">
      <c r="A83" s="7" t="s">
        <v>102</v>
      </c>
      <c r="B83" s="7" t="s">
        <v>103</v>
      </c>
      <c r="C83" s="3">
        <v>205087.46</v>
      </c>
      <c r="D83" s="3">
        <v>268336</v>
      </c>
      <c r="E83" s="8">
        <f t="shared" si="1"/>
        <v>473423.45999999996</v>
      </c>
    </row>
    <row r="84" spans="1:5" ht="12.75" customHeight="1">
      <c r="A84" s="7" t="s">
        <v>104</v>
      </c>
      <c r="B84" s="7" t="s">
        <v>105</v>
      </c>
      <c r="C84" s="3">
        <v>7285552.74</v>
      </c>
      <c r="D84" s="3">
        <v>6337431.25</v>
      </c>
      <c r="E84" s="8">
        <f t="shared" si="1"/>
        <v>13622983.99</v>
      </c>
    </row>
    <row r="85" spans="1:5" ht="12.75" customHeight="1">
      <c r="A85" s="7" t="s">
        <v>106</v>
      </c>
      <c r="B85" s="7" t="s">
        <v>107</v>
      </c>
      <c r="C85" s="3">
        <v>55994</v>
      </c>
      <c r="D85" s="3">
        <v>147496</v>
      </c>
      <c r="E85" s="8">
        <f t="shared" si="1"/>
        <v>203490</v>
      </c>
    </row>
    <row r="86" spans="1:5" ht="12.75" customHeight="1">
      <c r="A86" s="7" t="s">
        <v>108</v>
      </c>
      <c r="B86" s="7" t="s">
        <v>326</v>
      </c>
      <c r="C86" s="3">
        <v>17376</v>
      </c>
      <c r="D86" s="3">
        <v>73848</v>
      </c>
      <c r="E86" s="8">
        <f t="shared" si="1"/>
        <v>91224</v>
      </c>
    </row>
    <row r="87" spans="1:5" ht="12.75" customHeight="1">
      <c r="A87" s="7" t="s">
        <v>109</v>
      </c>
      <c r="B87" s="7" t="s">
        <v>327</v>
      </c>
      <c r="C87" s="3">
        <v>34274</v>
      </c>
      <c r="D87" s="3">
        <v>61159</v>
      </c>
      <c r="E87" s="8">
        <f t="shared" si="1"/>
        <v>95433</v>
      </c>
    </row>
    <row r="88" spans="1:5" ht="12.75" customHeight="1">
      <c r="A88" s="7" t="s">
        <v>110</v>
      </c>
      <c r="B88" s="7" t="s">
        <v>328</v>
      </c>
      <c r="C88" s="3">
        <v>4344</v>
      </c>
      <c r="D88" s="3">
        <v>12489</v>
      </c>
      <c r="E88" s="8">
        <f t="shared" si="1"/>
        <v>16833</v>
      </c>
    </row>
    <row r="89" spans="1:5" ht="12.75" customHeight="1">
      <c r="A89" s="7" t="s">
        <v>111</v>
      </c>
      <c r="B89" s="7" t="s">
        <v>112</v>
      </c>
      <c r="C89" s="3">
        <v>5400067.96</v>
      </c>
      <c r="D89" s="3">
        <v>4694154.35</v>
      </c>
      <c r="E89" s="8">
        <f t="shared" si="1"/>
        <v>10094222.309999999</v>
      </c>
    </row>
    <row r="90" spans="1:5" ht="12.75" customHeight="1">
      <c r="A90" s="7" t="s">
        <v>113</v>
      </c>
      <c r="B90" s="7" t="s">
        <v>114</v>
      </c>
      <c r="C90" s="3">
        <v>1420040</v>
      </c>
      <c r="D90" s="3">
        <v>1707332</v>
      </c>
      <c r="E90" s="8">
        <f t="shared" si="1"/>
        <v>3127372</v>
      </c>
    </row>
    <row r="91" spans="1:5" ht="12.75" customHeight="1">
      <c r="A91" s="7" t="s">
        <v>115</v>
      </c>
      <c r="B91" s="7" t="s">
        <v>116</v>
      </c>
      <c r="C91" s="3">
        <v>105196</v>
      </c>
      <c r="D91" s="3">
        <v>63883</v>
      </c>
      <c r="E91" s="8">
        <f t="shared" si="1"/>
        <v>169079</v>
      </c>
    </row>
    <row r="92" spans="1:5" ht="12.75" customHeight="1">
      <c r="A92" s="7" t="s">
        <v>117</v>
      </c>
      <c r="B92" s="7" t="s">
        <v>118</v>
      </c>
      <c r="C92" s="3">
        <v>30553</v>
      </c>
      <c r="D92" s="3">
        <v>24396</v>
      </c>
      <c r="E92" s="8">
        <f t="shared" si="1"/>
        <v>54949</v>
      </c>
    </row>
    <row r="93" spans="1:5" ht="12.75" customHeight="1">
      <c r="A93" s="7" t="s">
        <v>119</v>
      </c>
      <c r="B93" s="7" t="s">
        <v>120</v>
      </c>
      <c r="C93" s="3">
        <v>2611449</v>
      </c>
      <c r="D93" s="3">
        <v>2435059</v>
      </c>
      <c r="E93" s="8">
        <f t="shared" si="1"/>
        <v>5046508</v>
      </c>
    </row>
    <row r="94" spans="1:5" ht="12.75" customHeight="1">
      <c r="A94" s="7" t="s">
        <v>121</v>
      </c>
      <c r="B94" s="7" t="s">
        <v>122</v>
      </c>
      <c r="C94" s="3">
        <v>269544</v>
      </c>
      <c r="D94" s="3">
        <v>229604</v>
      </c>
      <c r="E94" s="8">
        <f t="shared" si="1"/>
        <v>499148</v>
      </c>
    </row>
    <row r="95" spans="1:5" ht="12.75" customHeight="1">
      <c r="A95" s="7" t="s">
        <v>123</v>
      </c>
      <c r="B95" s="7" t="s">
        <v>124</v>
      </c>
      <c r="C95" s="3">
        <v>481224.67</v>
      </c>
      <c r="D95" s="3">
        <v>2521.33</v>
      </c>
      <c r="E95" s="8">
        <f t="shared" si="1"/>
        <v>483746</v>
      </c>
    </row>
    <row r="96" spans="1:5" ht="12.75" customHeight="1">
      <c r="A96" s="7" t="s">
        <v>365</v>
      </c>
      <c r="B96" s="7" t="s">
        <v>366</v>
      </c>
      <c r="C96" s="3">
        <v>22</v>
      </c>
      <c r="D96" s="9"/>
      <c r="E96" s="8">
        <f t="shared" si="1"/>
        <v>22</v>
      </c>
    </row>
    <row r="97" spans="1:5" ht="12.75" customHeight="1">
      <c r="A97" s="7" t="s">
        <v>125</v>
      </c>
      <c r="B97" s="7" t="s">
        <v>126</v>
      </c>
      <c r="C97" s="3">
        <v>17311</v>
      </c>
      <c r="D97" s="3">
        <v>16175</v>
      </c>
      <c r="E97" s="8">
        <f t="shared" si="1"/>
        <v>33486</v>
      </c>
    </row>
    <row r="98" spans="1:5" ht="12.75" customHeight="1">
      <c r="A98" s="7" t="s">
        <v>127</v>
      </c>
      <c r="B98" s="7" t="s">
        <v>128</v>
      </c>
      <c r="C98" s="3">
        <v>163413</v>
      </c>
      <c r="D98" s="3">
        <v>100513</v>
      </c>
      <c r="E98" s="8">
        <f t="shared" si="1"/>
        <v>263926</v>
      </c>
    </row>
    <row r="99" spans="1:5" ht="12.75" customHeight="1">
      <c r="A99" s="7" t="s">
        <v>272</v>
      </c>
      <c r="B99" s="7" t="s">
        <v>273</v>
      </c>
      <c r="C99" s="3">
        <v>23199.41</v>
      </c>
      <c r="D99" s="9"/>
      <c r="E99" s="8">
        <f t="shared" si="1"/>
        <v>23199.41</v>
      </c>
    </row>
    <row r="100" spans="1:5" ht="12.75" customHeight="1">
      <c r="A100" s="7" t="s">
        <v>129</v>
      </c>
      <c r="B100" s="7" t="s">
        <v>130</v>
      </c>
      <c r="C100" s="3">
        <v>17730</v>
      </c>
      <c r="D100" s="3">
        <v>17563</v>
      </c>
      <c r="E100" s="8">
        <f t="shared" si="1"/>
        <v>35293</v>
      </c>
    </row>
    <row r="101" spans="1:5" ht="12.75" customHeight="1">
      <c r="A101" s="7" t="s">
        <v>367</v>
      </c>
      <c r="B101" s="7" t="s">
        <v>368</v>
      </c>
      <c r="C101" s="3">
        <v>694.4</v>
      </c>
      <c r="D101" s="3">
        <v>716.96</v>
      </c>
      <c r="E101" s="8">
        <f t="shared" si="1"/>
        <v>1411.3600000000001</v>
      </c>
    </row>
    <row r="102" spans="1:5" ht="12.75" customHeight="1">
      <c r="A102" s="7" t="s">
        <v>131</v>
      </c>
      <c r="B102" s="7" t="s">
        <v>132</v>
      </c>
      <c r="C102" s="3">
        <v>174</v>
      </c>
      <c r="D102" s="3">
        <v>180</v>
      </c>
      <c r="E102" s="8">
        <f t="shared" si="1"/>
        <v>354</v>
      </c>
    </row>
    <row r="103" spans="1:5" ht="12.75" customHeight="1">
      <c r="A103" s="7" t="s">
        <v>262</v>
      </c>
      <c r="B103" s="7" t="s">
        <v>263</v>
      </c>
      <c r="C103" s="3">
        <v>5386.56</v>
      </c>
      <c r="D103" s="3">
        <v>6486.66</v>
      </c>
      <c r="E103" s="8">
        <f t="shared" si="1"/>
        <v>11873.220000000001</v>
      </c>
    </row>
    <row r="104" spans="1:5" ht="12.75" customHeight="1">
      <c r="A104" s="7" t="s">
        <v>133</v>
      </c>
      <c r="B104" s="7" t="s">
        <v>134</v>
      </c>
      <c r="C104" s="3">
        <v>36535.44</v>
      </c>
      <c r="D104" s="3">
        <v>30612.6</v>
      </c>
      <c r="E104" s="8">
        <f t="shared" si="1"/>
        <v>67148.04000000001</v>
      </c>
    </row>
    <row r="105" spans="1:5" ht="12.75" customHeight="1">
      <c r="A105" s="7" t="s">
        <v>135</v>
      </c>
      <c r="B105" s="7" t="s">
        <v>136</v>
      </c>
      <c r="C105" s="3">
        <v>4302.32</v>
      </c>
      <c r="D105" s="3">
        <v>-3202.08</v>
      </c>
      <c r="E105" s="8">
        <f t="shared" si="1"/>
        <v>1100.2399999999998</v>
      </c>
    </row>
    <row r="106" spans="1:5" ht="12.75" customHeight="1">
      <c r="A106" s="7" t="s">
        <v>369</v>
      </c>
      <c r="B106" s="7" t="s">
        <v>370</v>
      </c>
      <c r="C106" s="3">
        <v>1807.12</v>
      </c>
      <c r="D106" s="3">
        <v>2330.1</v>
      </c>
      <c r="E106" s="8">
        <f t="shared" si="1"/>
        <v>4137.219999999999</v>
      </c>
    </row>
    <row r="107" spans="1:5" ht="12.75" customHeight="1">
      <c r="A107" s="7" t="s">
        <v>281</v>
      </c>
      <c r="B107" s="7" t="s">
        <v>282</v>
      </c>
      <c r="C107" s="3">
        <v>173760</v>
      </c>
      <c r="D107" s="9"/>
      <c r="E107" s="8">
        <f t="shared" si="1"/>
        <v>173760</v>
      </c>
    </row>
    <row r="108" spans="1:5" ht="12.75" customHeight="1">
      <c r="A108" s="7" t="s">
        <v>283</v>
      </c>
      <c r="B108" s="7" t="s">
        <v>284</v>
      </c>
      <c r="C108" s="3">
        <v>7819.2</v>
      </c>
      <c r="D108" s="3">
        <v>8962</v>
      </c>
      <c r="E108" s="8">
        <f t="shared" si="1"/>
        <v>16781.2</v>
      </c>
    </row>
    <row r="109" spans="1:5" ht="12.75" customHeight="1">
      <c r="A109" s="7" t="s">
        <v>137</v>
      </c>
      <c r="B109" s="7" t="s">
        <v>138</v>
      </c>
      <c r="C109" s="3">
        <v>3039.2</v>
      </c>
      <c r="D109" s="3">
        <v>8961.6</v>
      </c>
      <c r="E109" s="8">
        <f t="shared" si="1"/>
        <v>12000.8</v>
      </c>
    </row>
    <row r="110" spans="1:5" ht="12.75" customHeight="1">
      <c r="A110" s="7" t="s">
        <v>286</v>
      </c>
      <c r="B110" s="7" t="s">
        <v>287</v>
      </c>
      <c r="C110" s="3">
        <v>26867.64</v>
      </c>
      <c r="D110" s="3">
        <v>23244.18</v>
      </c>
      <c r="E110" s="8">
        <f t="shared" si="1"/>
        <v>50111.82</v>
      </c>
    </row>
    <row r="111" spans="1:5" ht="12.75" customHeight="1">
      <c r="A111" s="27" t="s">
        <v>400</v>
      </c>
      <c r="B111" s="27" t="s">
        <v>401</v>
      </c>
      <c r="C111" s="3"/>
      <c r="D111" s="3">
        <v>18816</v>
      </c>
      <c r="E111" s="8">
        <f t="shared" si="1"/>
        <v>18816</v>
      </c>
    </row>
    <row r="112" spans="1:5" ht="12.75" customHeight="1">
      <c r="A112" s="7" t="s">
        <v>139</v>
      </c>
      <c r="B112" s="7" t="s">
        <v>140</v>
      </c>
      <c r="C112" s="3">
        <v>499898</v>
      </c>
      <c r="D112" s="3">
        <v>405917</v>
      </c>
      <c r="E112" s="8">
        <f t="shared" si="1"/>
        <v>905815</v>
      </c>
    </row>
    <row r="113" spans="1:5" ht="12.75" customHeight="1">
      <c r="A113" s="7" t="s">
        <v>141</v>
      </c>
      <c r="B113" s="7" t="s">
        <v>371</v>
      </c>
      <c r="C113" s="3">
        <v>5220</v>
      </c>
      <c r="D113" s="3">
        <v>4860</v>
      </c>
      <c r="E113" s="8">
        <f t="shared" si="1"/>
        <v>10080</v>
      </c>
    </row>
    <row r="114" spans="1:5" ht="12.75" customHeight="1">
      <c r="A114" s="7" t="s">
        <v>142</v>
      </c>
      <c r="B114" s="7" t="s">
        <v>143</v>
      </c>
      <c r="C114" s="3">
        <v>473628</v>
      </c>
      <c r="D114" s="3">
        <v>373593</v>
      </c>
      <c r="E114" s="8">
        <f t="shared" si="1"/>
        <v>847221</v>
      </c>
    </row>
    <row r="115" spans="1:5" ht="12.75" customHeight="1">
      <c r="A115" s="27" t="s">
        <v>402</v>
      </c>
      <c r="B115" s="27" t="s">
        <v>403</v>
      </c>
      <c r="C115" s="3"/>
      <c r="D115" s="3">
        <v>180</v>
      </c>
      <c r="E115" s="8">
        <f t="shared" si="1"/>
        <v>180</v>
      </c>
    </row>
    <row r="116" spans="1:5" ht="12.75" customHeight="1">
      <c r="A116" s="7" t="s">
        <v>144</v>
      </c>
      <c r="B116" s="7" t="s">
        <v>145</v>
      </c>
      <c r="C116" s="3">
        <v>3476</v>
      </c>
      <c r="D116" s="3">
        <v>7168</v>
      </c>
      <c r="E116" s="8">
        <f t="shared" si="1"/>
        <v>10644</v>
      </c>
    </row>
    <row r="117" spans="1:5" ht="12.75" customHeight="1">
      <c r="A117" s="7" t="s">
        <v>146</v>
      </c>
      <c r="B117" s="7" t="s">
        <v>147</v>
      </c>
      <c r="C117" s="3">
        <v>11310</v>
      </c>
      <c r="D117" s="3">
        <v>15189</v>
      </c>
      <c r="E117" s="8">
        <f t="shared" si="1"/>
        <v>26499</v>
      </c>
    </row>
    <row r="118" spans="1:5" ht="12.75" customHeight="1">
      <c r="A118" s="7" t="s">
        <v>148</v>
      </c>
      <c r="B118" s="7" t="s">
        <v>149</v>
      </c>
      <c r="C118" s="3">
        <v>2262</v>
      </c>
      <c r="D118" s="3">
        <v>1080</v>
      </c>
      <c r="E118" s="8">
        <f t="shared" si="1"/>
        <v>3342</v>
      </c>
    </row>
    <row r="119" spans="1:5" ht="12.75" customHeight="1">
      <c r="A119" s="7" t="s">
        <v>150</v>
      </c>
      <c r="B119" s="7" t="s">
        <v>151</v>
      </c>
      <c r="C119" s="3">
        <v>2001</v>
      </c>
      <c r="D119" s="3">
        <v>2787</v>
      </c>
      <c r="E119" s="8">
        <f t="shared" si="1"/>
        <v>4788</v>
      </c>
    </row>
    <row r="120" spans="1:5" ht="12.75" customHeight="1">
      <c r="A120" s="7" t="s">
        <v>152</v>
      </c>
      <c r="B120" s="7" t="s">
        <v>153</v>
      </c>
      <c r="C120" s="3">
        <v>2001</v>
      </c>
      <c r="D120" s="3">
        <v>1060</v>
      </c>
      <c r="E120" s="8">
        <f t="shared" si="1"/>
        <v>3061</v>
      </c>
    </row>
    <row r="121" spans="1:5" ht="12.75" customHeight="1">
      <c r="A121" s="7" t="s">
        <v>154</v>
      </c>
      <c r="B121" s="7" t="s">
        <v>155</v>
      </c>
      <c r="C121" s="3">
        <v>14892.88</v>
      </c>
      <c r="D121" s="3">
        <v>8202</v>
      </c>
      <c r="E121" s="8">
        <f t="shared" si="1"/>
        <v>23094.879999999997</v>
      </c>
    </row>
    <row r="122" spans="1:5" ht="12.75" customHeight="1">
      <c r="A122" s="7" t="s">
        <v>372</v>
      </c>
      <c r="B122" s="7" t="s">
        <v>373</v>
      </c>
      <c r="C122" s="3">
        <v>14</v>
      </c>
      <c r="D122" s="3">
        <v>13</v>
      </c>
      <c r="E122" s="8">
        <f t="shared" si="1"/>
        <v>27</v>
      </c>
    </row>
    <row r="123" spans="1:5" ht="12.75" customHeight="1">
      <c r="A123" s="7" t="s">
        <v>156</v>
      </c>
      <c r="B123" s="7" t="s">
        <v>157</v>
      </c>
      <c r="C123" s="3">
        <v>7688.88</v>
      </c>
      <c r="D123" s="9"/>
      <c r="E123" s="8">
        <f t="shared" si="1"/>
        <v>7688.88</v>
      </c>
    </row>
    <row r="124" spans="1:5" ht="12.75" customHeight="1">
      <c r="A124" s="7" t="s">
        <v>158</v>
      </c>
      <c r="B124" s="7" t="s">
        <v>159</v>
      </c>
      <c r="C124" s="3">
        <v>7190</v>
      </c>
      <c r="D124" s="3">
        <v>8189</v>
      </c>
      <c r="E124" s="8">
        <f t="shared" si="1"/>
        <v>15379</v>
      </c>
    </row>
    <row r="125" spans="1:5" ht="12.75" customHeight="1">
      <c r="A125" s="27" t="s">
        <v>404</v>
      </c>
      <c r="B125" s="27" t="s">
        <v>405</v>
      </c>
      <c r="C125" s="3"/>
      <c r="D125" s="3">
        <v>54</v>
      </c>
      <c r="E125" s="8">
        <f t="shared" si="1"/>
        <v>54</v>
      </c>
    </row>
    <row r="126" spans="1:5" ht="12.75" customHeight="1">
      <c r="A126" s="27" t="s">
        <v>406</v>
      </c>
      <c r="B126" s="27" t="s">
        <v>407</v>
      </c>
      <c r="C126" s="3"/>
      <c r="D126" s="3">
        <v>54</v>
      </c>
      <c r="E126" s="8">
        <f t="shared" si="1"/>
        <v>54</v>
      </c>
    </row>
    <row r="127" spans="1:5" ht="12.75" customHeight="1">
      <c r="A127" s="27" t="s">
        <v>408</v>
      </c>
      <c r="B127" s="27" t="s">
        <v>409</v>
      </c>
      <c r="C127" s="3"/>
      <c r="D127" s="3">
        <v>66206.9</v>
      </c>
      <c r="E127" s="8">
        <f t="shared" si="1"/>
        <v>66206.9</v>
      </c>
    </row>
    <row r="128" spans="1:5" ht="12.75" customHeight="1">
      <c r="A128" s="27" t="s">
        <v>410</v>
      </c>
      <c r="B128" s="27" t="s">
        <v>411</v>
      </c>
      <c r="C128" s="3"/>
      <c r="D128" s="3">
        <v>66206.9</v>
      </c>
      <c r="E128" s="8">
        <f t="shared" si="1"/>
        <v>66206.9</v>
      </c>
    </row>
    <row r="129" spans="1:5" ht="12.75" customHeight="1">
      <c r="A129" s="7" t="s">
        <v>160</v>
      </c>
      <c r="B129" s="7" t="s">
        <v>266</v>
      </c>
      <c r="C129" s="3">
        <v>877646</v>
      </c>
      <c r="D129" s="3">
        <v>636596</v>
      </c>
      <c r="E129" s="8">
        <f t="shared" si="1"/>
        <v>1514242</v>
      </c>
    </row>
    <row r="130" spans="1:5" ht="12.75" customHeight="1">
      <c r="A130" s="7" t="s">
        <v>161</v>
      </c>
      <c r="B130" s="7" t="s">
        <v>162</v>
      </c>
      <c r="C130" s="3">
        <v>877646</v>
      </c>
      <c r="D130" s="3">
        <v>636596</v>
      </c>
      <c r="E130" s="8">
        <f t="shared" si="1"/>
        <v>1514242</v>
      </c>
    </row>
    <row r="131" spans="1:5" ht="12.75" customHeight="1">
      <c r="A131" s="7" t="s">
        <v>163</v>
      </c>
      <c r="B131" s="7" t="s">
        <v>164</v>
      </c>
      <c r="C131" s="3">
        <v>435750.5</v>
      </c>
      <c r="D131" s="3">
        <v>377455</v>
      </c>
      <c r="E131" s="8">
        <f t="shared" si="1"/>
        <v>813205.5</v>
      </c>
    </row>
    <row r="132" spans="1:5" ht="12.75" customHeight="1">
      <c r="A132" s="7" t="s">
        <v>165</v>
      </c>
      <c r="B132" s="7" t="s">
        <v>166</v>
      </c>
      <c r="C132" s="3">
        <v>431358.5</v>
      </c>
      <c r="D132" s="3">
        <v>339251</v>
      </c>
      <c r="E132" s="8">
        <f t="shared" si="1"/>
        <v>770609.5</v>
      </c>
    </row>
    <row r="133" spans="1:5" ht="12.75" customHeight="1">
      <c r="A133" s="7" t="s">
        <v>167</v>
      </c>
      <c r="B133" s="7" t="s">
        <v>168</v>
      </c>
      <c r="C133" s="3">
        <v>4392</v>
      </c>
      <c r="D133" s="3">
        <v>38204</v>
      </c>
      <c r="E133" s="8">
        <f t="shared" si="1"/>
        <v>42596</v>
      </c>
    </row>
    <row r="134" spans="1:5" ht="12.75" customHeight="1">
      <c r="A134" s="7" t="s">
        <v>169</v>
      </c>
      <c r="B134" s="7" t="s">
        <v>170</v>
      </c>
      <c r="C134" s="3">
        <v>1303.4</v>
      </c>
      <c r="D134" s="3">
        <v>1350</v>
      </c>
      <c r="E134" s="8">
        <f t="shared" si="1"/>
        <v>2653.4</v>
      </c>
    </row>
    <row r="135" spans="1:5" ht="12.75" customHeight="1">
      <c r="A135" s="7" t="s">
        <v>171</v>
      </c>
      <c r="B135" s="7" t="s">
        <v>172</v>
      </c>
      <c r="C135" s="3">
        <v>869</v>
      </c>
      <c r="D135" s="9"/>
      <c r="E135" s="8">
        <f t="shared" si="1"/>
        <v>869</v>
      </c>
    </row>
    <row r="136" spans="1:5" ht="12.75" customHeight="1">
      <c r="A136" s="7" t="s">
        <v>173</v>
      </c>
      <c r="B136" s="7" t="s">
        <v>174</v>
      </c>
      <c r="C136" s="3">
        <v>434.4</v>
      </c>
      <c r="D136" s="3">
        <v>1350</v>
      </c>
      <c r="E136" s="8">
        <f aca="true" t="shared" si="2" ref="E136:E199">SUM(C136:D136)</f>
        <v>1784.4</v>
      </c>
    </row>
    <row r="137" spans="1:5" ht="12.75" customHeight="1">
      <c r="A137" s="17" t="s">
        <v>175</v>
      </c>
      <c r="B137" s="17" t="s">
        <v>267</v>
      </c>
      <c r="C137" s="18">
        <v>2123101.09</v>
      </c>
      <c r="D137" s="18">
        <v>2158322.9</v>
      </c>
      <c r="E137" s="8">
        <f t="shared" si="2"/>
        <v>4281423.99</v>
      </c>
    </row>
    <row r="138" spans="1:5" ht="12.75" customHeight="1">
      <c r="A138" s="7" t="s">
        <v>176</v>
      </c>
      <c r="B138" s="7" t="s">
        <v>267</v>
      </c>
      <c r="C138" s="3">
        <v>2123101.09</v>
      </c>
      <c r="D138" s="3">
        <v>2158322.9</v>
      </c>
      <c r="E138" s="8">
        <f t="shared" si="2"/>
        <v>4281423.99</v>
      </c>
    </row>
    <row r="139" spans="1:5" ht="12.75" customHeight="1">
      <c r="A139" s="7" t="s">
        <v>177</v>
      </c>
      <c r="B139" s="7" t="s">
        <v>185</v>
      </c>
      <c r="C139" s="3">
        <v>89718.22</v>
      </c>
      <c r="D139" s="3">
        <v>91699.99</v>
      </c>
      <c r="E139" s="8">
        <f t="shared" si="2"/>
        <v>181418.21000000002</v>
      </c>
    </row>
    <row r="140" spans="1:5" ht="12.75" customHeight="1">
      <c r="A140" s="7" t="s">
        <v>178</v>
      </c>
      <c r="B140" s="7" t="s">
        <v>186</v>
      </c>
      <c r="C140" s="3">
        <v>84068.22</v>
      </c>
      <c r="D140" s="3">
        <v>90504.99</v>
      </c>
      <c r="E140" s="8">
        <f t="shared" si="2"/>
        <v>174573.21000000002</v>
      </c>
    </row>
    <row r="141" spans="1:5" ht="12.75" customHeight="1">
      <c r="A141" s="7" t="s">
        <v>329</v>
      </c>
      <c r="B141" s="7" t="s">
        <v>187</v>
      </c>
      <c r="C141" s="3">
        <v>5650</v>
      </c>
      <c r="D141" s="3">
        <v>1195</v>
      </c>
      <c r="E141" s="8">
        <f t="shared" si="2"/>
        <v>6845</v>
      </c>
    </row>
    <row r="142" spans="1:5" ht="12.75" customHeight="1">
      <c r="A142" s="7" t="s">
        <v>330</v>
      </c>
      <c r="B142" s="7" t="s">
        <v>182</v>
      </c>
      <c r="C142" s="3">
        <v>1407303.75</v>
      </c>
      <c r="D142" s="3">
        <v>1457132.01</v>
      </c>
      <c r="E142" s="8">
        <f t="shared" si="2"/>
        <v>2864435.76</v>
      </c>
    </row>
    <row r="143" spans="1:5" ht="12.75" customHeight="1">
      <c r="A143" s="7" t="s">
        <v>331</v>
      </c>
      <c r="B143" s="7" t="s">
        <v>268</v>
      </c>
      <c r="C143" s="3">
        <v>1196046.77</v>
      </c>
      <c r="D143" s="3">
        <v>1437291.01</v>
      </c>
      <c r="E143" s="8">
        <f t="shared" si="2"/>
        <v>2633337.7800000003</v>
      </c>
    </row>
    <row r="144" spans="1:5" ht="12.75" customHeight="1">
      <c r="A144" s="7" t="s">
        <v>332</v>
      </c>
      <c r="B144" s="7" t="s">
        <v>269</v>
      </c>
      <c r="C144" s="3">
        <v>211256.98</v>
      </c>
      <c r="D144" s="3">
        <v>19841</v>
      </c>
      <c r="E144" s="8">
        <f t="shared" si="2"/>
        <v>231097.98</v>
      </c>
    </row>
    <row r="145" spans="1:5" ht="12.75" customHeight="1">
      <c r="A145" s="7" t="s">
        <v>181</v>
      </c>
      <c r="B145" s="7" t="s">
        <v>333</v>
      </c>
      <c r="C145" s="3">
        <v>16034.48</v>
      </c>
      <c r="D145" s="3">
        <v>63327.48</v>
      </c>
      <c r="E145" s="8">
        <f t="shared" si="2"/>
        <v>79361.96</v>
      </c>
    </row>
    <row r="146" spans="1:5" ht="12.75" customHeight="1">
      <c r="A146" s="27" t="s">
        <v>412</v>
      </c>
      <c r="B146" s="27" t="s">
        <v>413</v>
      </c>
      <c r="C146" s="3"/>
      <c r="D146" s="3">
        <v>52103.36</v>
      </c>
      <c r="E146" s="8">
        <f t="shared" si="2"/>
        <v>52103.36</v>
      </c>
    </row>
    <row r="147" spans="1:5" ht="12.75" customHeight="1">
      <c r="A147" s="7" t="s">
        <v>183</v>
      </c>
      <c r="B147" s="7" t="s">
        <v>184</v>
      </c>
      <c r="C147" s="3">
        <v>16034.48</v>
      </c>
      <c r="D147" s="3">
        <v>11224.12</v>
      </c>
      <c r="E147" s="8">
        <f t="shared" si="2"/>
        <v>27258.6</v>
      </c>
    </row>
    <row r="148" spans="1:5" ht="12.75" customHeight="1">
      <c r="A148" s="7" t="s">
        <v>334</v>
      </c>
      <c r="B148" s="7" t="s">
        <v>335</v>
      </c>
      <c r="C148" s="3">
        <v>534148.64</v>
      </c>
      <c r="D148" s="3">
        <v>529416.42</v>
      </c>
      <c r="E148" s="8">
        <f t="shared" si="2"/>
        <v>1063565.06</v>
      </c>
    </row>
    <row r="149" spans="1:5" ht="12.75" customHeight="1">
      <c r="A149" s="7" t="s">
        <v>336</v>
      </c>
      <c r="B149" s="7" t="s">
        <v>188</v>
      </c>
      <c r="C149" s="3">
        <v>49435</v>
      </c>
      <c r="D149" s="3">
        <v>29209</v>
      </c>
      <c r="E149" s="8">
        <f t="shared" si="2"/>
        <v>78644</v>
      </c>
    </row>
    <row r="150" spans="1:5" ht="12.75" customHeight="1">
      <c r="A150" s="7" t="s">
        <v>337</v>
      </c>
      <c r="B150" s="7" t="s">
        <v>189</v>
      </c>
      <c r="C150" s="3">
        <v>61539.78</v>
      </c>
      <c r="D150" s="3">
        <v>129287.16</v>
      </c>
      <c r="E150" s="8">
        <f t="shared" si="2"/>
        <v>190826.94</v>
      </c>
    </row>
    <row r="151" spans="1:5" ht="12.75" customHeight="1">
      <c r="A151" s="7" t="s">
        <v>338</v>
      </c>
      <c r="B151" s="7" t="s">
        <v>190</v>
      </c>
      <c r="C151" s="3">
        <v>423173.86</v>
      </c>
      <c r="D151" s="3">
        <v>370920.26</v>
      </c>
      <c r="E151" s="8">
        <f t="shared" si="2"/>
        <v>794094.12</v>
      </c>
    </row>
    <row r="152" spans="1:5" ht="12.75" customHeight="1">
      <c r="A152" s="7" t="s">
        <v>339</v>
      </c>
      <c r="B152" s="7" t="s">
        <v>340</v>
      </c>
      <c r="C152" s="3">
        <v>75896</v>
      </c>
      <c r="D152" s="3">
        <v>16747</v>
      </c>
      <c r="E152" s="8">
        <f t="shared" si="2"/>
        <v>92643</v>
      </c>
    </row>
    <row r="153" spans="1:5" ht="12.75" customHeight="1">
      <c r="A153" s="7" t="s">
        <v>341</v>
      </c>
      <c r="B153" s="7" t="s">
        <v>179</v>
      </c>
      <c r="C153" s="3">
        <v>12500</v>
      </c>
      <c r="D153" s="3">
        <v>12500</v>
      </c>
      <c r="E153" s="8">
        <f t="shared" si="2"/>
        <v>25000</v>
      </c>
    </row>
    <row r="154" spans="1:5" ht="12.75" customHeight="1">
      <c r="A154" s="7" t="s">
        <v>342</v>
      </c>
      <c r="B154" s="7" t="s">
        <v>180</v>
      </c>
      <c r="C154" s="3">
        <v>63396</v>
      </c>
      <c r="D154" s="3">
        <v>4247</v>
      </c>
      <c r="E154" s="8">
        <f t="shared" si="2"/>
        <v>67643</v>
      </c>
    </row>
    <row r="155" spans="1:5" ht="12.75" customHeight="1">
      <c r="A155" s="17" t="s">
        <v>191</v>
      </c>
      <c r="B155" s="17" t="s">
        <v>270</v>
      </c>
      <c r="C155" s="18">
        <v>779882.6</v>
      </c>
      <c r="D155" s="18">
        <v>530279.8</v>
      </c>
      <c r="E155" s="18">
        <f t="shared" si="2"/>
        <v>1310162.4</v>
      </c>
    </row>
    <row r="156" spans="1:5" ht="12.75" customHeight="1">
      <c r="A156" s="7" t="s">
        <v>192</v>
      </c>
      <c r="B156" s="7" t="s">
        <v>193</v>
      </c>
      <c r="C156" s="3">
        <v>529504.87</v>
      </c>
      <c r="D156" s="3">
        <v>429702.59</v>
      </c>
      <c r="E156" s="8">
        <f t="shared" si="2"/>
        <v>959207.46</v>
      </c>
    </row>
    <row r="157" spans="1:5" ht="12.75" customHeight="1">
      <c r="A157" s="7" t="s">
        <v>194</v>
      </c>
      <c r="B157" s="7" t="s">
        <v>195</v>
      </c>
      <c r="C157" s="3">
        <v>529504.87</v>
      </c>
      <c r="D157" s="3">
        <v>429702.59</v>
      </c>
      <c r="E157" s="8">
        <f t="shared" si="2"/>
        <v>959207.46</v>
      </c>
    </row>
    <row r="158" spans="1:5" ht="12.75" customHeight="1">
      <c r="A158" s="7" t="s">
        <v>196</v>
      </c>
      <c r="B158" s="7" t="s">
        <v>197</v>
      </c>
      <c r="C158" s="3">
        <v>7936.12</v>
      </c>
      <c r="D158" s="3">
        <v>4343.4</v>
      </c>
      <c r="E158" s="8">
        <f t="shared" si="2"/>
        <v>12279.52</v>
      </c>
    </row>
    <row r="159" spans="1:5" ht="12.75" customHeight="1">
      <c r="A159" s="27" t="s">
        <v>414</v>
      </c>
      <c r="B159" s="27" t="s">
        <v>415</v>
      </c>
      <c r="C159" s="3"/>
      <c r="D159" s="3">
        <v>869</v>
      </c>
      <c r="E159" s="8">
        <f t="shared" si="2"/>
        <v>869</v>
      </c>
    </row>
    <row r="160" spans="1:5" ht="12.75" customHeight="1">
      <c r="A160" s="7" t="s">
        <v>198</v>
      </c>
      <c r="B160" s="7" t="s">
        <v>199</v>
      </c>
      <c r="C160" s="3">
        <v>368212.11</v>
      </c>
      <c r="D160" s="3">
        <v>232685.59</v>
      </c>
      <c r="E160" s="8">
        <f t="shared" si="2"/>
        <v>600897.7</v>
      </c>
    </row>
    <row r="161" spans="1:5" ht="12.75" customHeight="1">
      <c r="A161" s="7" t="s">
        <v>200</v>
      </c>
      <c r="B161" s="7" t="s">
        <v>201</v>
      </c>
      <c r="C161" s="3">
        <v>1380</v>
      </c>
      <c r="D161" s="3">
        <v>4270</v>
      </c>
      <c r="E161" s="8">
        <f t="shared" si="2"/>
        <v>5650</v>
      </c>
    </row>
    <row r="162" spans="1:5" ht="12.75" customHeight="1">
      <c r="A162" s="7" t="s">
        <v>202</v>
      </c>
      <c r="B162" s="7" t="s">
        <v>203</v>
      </c>
      <c r="C162" s="3">
        <v>124009</v>
      </c>
      <c r="D162" s="3">
        <v>150436</v>
      </c>
      <c r="E162" s="8">
        <f t="shared" si="2"/>
        <v>274445</v>
      </c>
    </row>
    <row r="163" spans="1:5" ht="12.75" customHeight="1">
      <c r="A163" s="27" t="s">
        <v>416</v>
      </c>
      <c r="B163" s="27" t="s">
        <v>417</v>
      </c>
      <c r="C163" s="3"/>
      <c r="D163" s="3">
        <v>6035</v>
      </c>
      <c r="E163" s="8">
        <f t="shared" si="2"/>
        <v>6035</v>
      </c>
    </row>
    <row r="164" spans="1:5" ht="12.75" customHeight="1">
      <c r="A164" s="7" t="s">
        <v>204</v>
      </c>
      <c r="B164" s="7" t="s">
        <v>205</v>
      </c>
      <c r="C164" s="3">
        <v>27967.64</v>
      </c>
      <c r="D164" s="3">
        <v>31063.6</v>
      </c>
      <c r="E164" s="8">
        <f t="shared" si="2"/>
        <v>59031.24</v>
      </c>
    </row>
    <row r="165" spans="1:5" ht="12.75" customHeight="1">
      <c r="A165" s="7" t="s">
        <v>206</v>
      </c>
      <c r="B165" s="7" t="s">
        <v>207</v>
      </c>
      <c r="C165" s="3">
        <v>47016.4</v>
      </c>
      <c r="D165" s="3">
        <v>23136</v>
      </c>
      <c r="E165" s="8">
        <f t="shared" si="2"/>
        <v>70152.4</v>
      </c>
    </row>
    <row r="166" spans="1:5" ht="12.75" customHeight="1">
      <c r="A166" s="7" t="s">
        <v>208</v>
      </c>
      <c r="B166" s="7" t="s">
        <v>209</v>
      </c>
      <c r="C166" s="3">
        <v>47016.4</v>
      </c>
      <c r="D166" s="3">
        <v>23136</v>
      </c>
      <c r="E166" s="8">
        <f t="shared" si="2"/>
        <v>70152.4</v>
      </c>
    </row>
    <row r="167" spans="1:5" ht="12.75" customHeight="1">
      <c r="A167" s="7" t="s">
        <v>374</v>
      </c>
      <c r="B167" s="7" t="s">
        <v>375</v>
      </c>
      <c r="C167" s="3">
        <v>31600</v>
      </c>
      <c r="D167" s="3">
        <v>6088</v>
      </c>
      <c r="E167" s="8">
        <f t="shared" si="2"/>
        <v>37688</v>
      </c>
    </row>
    <row r="168" spans="1:5" ht="12.75" customHeight="1">
      <c r="A168" s="7" t="s">
        <v>210</v>
      </c>
      <c r="B168" s="7" t="s">
        <v>211</v>
      </c>
      <c r="C168" s="3">
        <v>15416.4</v>
      </c>
      <c r="D168" s="3">
        <v>17048</v>
      </c>
      <c r="E168" s="8">
        <f t="shared" si="2"/>
        <v>32464.4</v>
      </c>
    </row>
    <row r="169" spans="1:5" ht="12.75" customHeight="1">
      <c r="A169" s="7" t="s">
        <v>212</v>
      </c>
      <c r="B169" s="7" t="s">
        <v>213</v>
      </c>
      <c r="C169" s="3">
        <v>348</v>
      </c>
      <c r="D169" s="9"/>
      <c r="E169" s="8">
        <f t="shared" si="2"/>
        <v>348</v>
      </c>
    </row>
    <row r="170" spans="1:5" ht="12.75" customHeight="1">
      <c r="A170" s="7" t="s">
        <v>214</v>
      </c>
      <c r="B170" s="7" t="s">
        <v>215</v>
      </c>
      <c r="C170" s="3">
        <v>348</v>
      </c>
      <c r="D170" s="9"/>
      <c r="E170" s="8">
        <f t="shared" si="2"/>
        <v>348</v>
      </c>
    </row>
    <row r="171" spans="1:5" ht="12.75" customHeight="1">
      <c r="A171" s="7" t="s">
        <v>376</v>
      </c>
      <c r="B171" s="7" t="s">
        <v>377</v>
      </c>
      <c r="C171" s="3">
        <v>348</v>
      </c>
      <c r="D171" s="9"/>
      <c r="E171" s="8">
        <f t="shared" si="2"/>
        <v>348</v>
      </c>
    </row>
    <row r="172" spans="1:5" ht="12.75" customHeight="1">
      <c r="A172" s="7" t="s">
        <v>216</v>
      </c>
      <c r="B172" s="7" t="s">
        <v>217</v>
      </c>
      <c r="C172" s="3">
        <v>203013.33</v>
      </c>
      <c r="D172" s="3">
        <v>77441.21</v>
      </c>
      <c r="E172" s="8">
        <f t="shared" si="2"/>
        <v>280454.54</v>
      </c>
    </row>
    <row r="173" spans="1:5" ht="12.75" customHeight="1">
      <c r="A173" s="7" t="s">
        <v>218</v>
      </c>
      <c r="B173" s="7" t="s">
        <v>219</v>
      </c>
      <c r="C173" s="3">
        <v>202278</v>
      </c>
      <c r="D173" s="3">
        <v>50071</v>
      </c>
      <c r="E173" s="8">
        <f t="shared" si="2"/>
        <v>252349</v>
      </c>
    </row>
    <row r="174" spans="1:5" ht="12.75" customHeight="1">
      <c r="A174" s="7" t="s">
        <v>220</v>
      </c>
      <c r="B174" s="7" t="s">
        <v>221</v>
      </c>
      <c r="C174" s="3">
        <v>200331</v>
      </c>
      <c r="D174" s="3">
        <v>49286</v>
      </c>
      <c r="E174" s="8">
        <f t="shared" si="2"/>
        <v>249617</v>
      </c>
    </row>
    <row r="175" spans="1:5" ht="12.75" customHeight="1">
      <c r="A175" s="7" t="s">
        <v>222</v>
      </c>
      <c r="B175" s="7" t="s">
        <v>223</v>
      </c>
      <c r="C175" s="3">
        <v>1947</v>
      </c>
      <c r="D175" s="3">
        <v>785</v>
      </c>
      <c r="E175" s="8">
        <f t="shared" si="2"/>
        <v>2732</v>
      </c>
    </row>
    <row r="176" spans="1:5" ht="12.75" customHeight="1">
      <c r="A176" s="7" t="s">
        <v>288</v>
      </c>
      <c r="B176" s="7" t="s">
        <v>224</v>
      </c>
      <c r="C176" s="3">
        <v>735.33</v>
      </c>
      <c r="D176" s="3">
        <v>27370.21</v>
      </c>
      <c r="E176" s="8">
        <f t="shared" si="2"/>
        <v>28105.54</v>
      </c>
    </row>
    <row r="177" spans="1:5" ht="12.75" customHeight="1">
      <c r="A177" s="7" t="s">
        <v>343</v>
      </c>
      <c r="B177" s="7" t="s">
        <v>274</v>
      </c>
      <c r="C177" s="8">
        <v>735.33</v>
      </c>
      <c r="D177" s="3">
        <v>27370.21</v>
      </c>
      <c r="E177" s="8">
        <f t="shared" si="2"/>
        <v>28105.54</v>
      </c>
    </row>
    <row r="178" spans="1:5" ht="12.75" customHeight="1">
      <c r="A178" s="20" t="s">
        <v>225</v>
      </c>
      <c r="B178" s="20" t="s">
        <v>271</v>
      </c>
      <c r="C178" s="22">
        <v>96790995.85</v>
      </c>
      <c r="D178" s="22">
        <v>193998703.47</v>
      </c>
      <c r="E178" s="22">
        <f t="shared" si="2"/>
        <v>290789699.32</v>
      </c>
    </row>
    <row r="179" spans="1:5" ht="12.75" customHeight="1">
      <c r="A179" s="17" t="s">
        <v>226</v>
      </c>
      <c r="B179" s="17" t="s">
        <v>378</v>
      </c>
      <c r="C179" s="19">
        <v>96790995.85</v>
      </c>
      <c r="D179" s="19">
        <v>193998703.47</v>
      </c>
      <c r="E179" s="19">
        <f t="shared" si="2"/>
        <v>290789699.32</v>
      </c>
    </row>
    <row r="180" spans="1:5" ht="12.75" customHeight="1">
      <c r="A180" s="7" t="s">
        <v>227</v>
      </c>
      <c r="B180" s="7" t="s">
        <v>228</v>
      </c>
      <c r="C180" s="3">
        <v>94699504.88</v>
      </c>
      <c r="D180" s="3">
        <v>114650181.79</v>
      </c>
      <c r="E180" s="8">
        <f t="shared" si="2"/>
        <v>209349686.67000002</v>
      </c>
    </row>
    <row r="181" spans="1:5" ht="12.75" customHeight="1">
      <c r="A181" s="7" t="s">
        <v>229</v>
      </c>
      <c r="B181" s="7" t="s">
        <v>231</v>
      </c>
      <c r="C181" s="3">
        <v>52913400.22</v>
      </c>
      <c r="D181" s="3">
        <v>56403626.2</v>
      </c>
      <c r="E181" s="8">
        <f t="shared" si="2"/>
        <v>109317026.42</v>
      </c>
    </row>
    <row r="182" spans="1:5" ht="12.75" customHeight="1">
      <c r="A182" s="7" t="s">
        <v>230</v>
      </c>
      <c r="B182" s="7" t="s">
        <v>344</v>
      </c>
      <c r="C182" s="3">
        <v>52913400.22</v>
      </c>
      <c r="D182" s="3">
        <v>56403626.2</v>
      </c>
      <c r="E182" s="8">
        <f t="shared" si="2"/>
        <v>109317026.42</v>
      </c>
    </row>
    <row r="183" spans="1:5" ht="12.75" customHeight="1">
      <c r="A183" s="7" t="s">
        <v>345</v>
      </c>
      <c r="B183" s="7" t="s">
        <v>346</v>
      </c>
      <c r="C183" s="3">
        <v>22693772.37</v>
      </c>
      <c r="D183" s="3">
        <v>23446199.35</v>
      </c>
      <c r="E183" s="8">
        <f t="shared" si="2"/>
        <v>46139971.72</v>
      </c>
    </row>
    <row r="184" spans="1:5" ht="12.75" customHeight="1">
      <c r="A184" s="27" t="s">
        <v>418</v>
      </c>
      <c r="B184" s="27" t="s">
        <v>419</v>
      </c>
      <c r="C184" s="3"/>
      <c r="D184" s="3">
        <v>23446199.35</v>
      </c>
      <c r="E184" s="8">
        <f t="shared" si="2"/>
        <v>23446199.35</v>
      </c>
    </row>
    <row r="185" spans="1:5" s="12" customFormat="1" ht="12.75" customHeight="1">
      <c r="A185" s="7" t="s">
        <v>379</v>
      </c>
      <c r="B185" s="7" t="s">
        <v>380</v>
      </c>
      <c r="C185" s="3">
        <v>22693772.37</v>
      </c>
      <c r="D185" s="9"/>
      <c r="E185" s="8">
        <f t="shared" si="2"/>
        <v>22693772.37</v>
      </c>
    </row>
    <row r="186" spans="1:5" ht="12.75" customHeight="1">
      <c r="A186" s="7" t="s">
        <v>347</v>
      </c>
      <c r="B186" s="7" t="s">
        <v>232</v>
      </c>
      <c r="C186" s="3">
        <v>4631264.76</v>
      </c>
      <c r="D186" s="3">
        <v>8373341.99</v>
      </c>
      <c r="E186" s="8">
        <f t="shared" si="2"/>
        <v>13004606.75</v>
      </c>
    </row>
    <row r="187" spans="1:5" ht="12.75" customHeight="1">
      <c r="A187" s="27" t="s">
        <v>420</v>
      </c>
      <c r="B187" s="27" t="s">
        <v>421</v>
      </c>
      <c r="C187" s="3"/>
      <c r="D187" s="3">
        <v>4659954.59</v>
      </c>
      <c r="E187" s="8">
        <f t="shared" si="2"/>
        <v>4659954.59</v>
      </c>
    </row>
    <row r="188" spans="1:5" ht="12.75" customHeight="1">
      <c r="A188" s="7" t="s">
        <v>381</v>
      </c>
      <c r="B188" s="7" t="s">
        <v>382</v>
      </c>
      <c r="C188" s="3">
        <v>4631264.76</v>
      </c>
      <c r="D188" s="9"/>
      <c r="E188" s="8">
        <f t="shared" si="2"/>
        <v>4631264.76</v>
      </c>
    </row>
    <row r="189" spans="1:5" ht="12.75" customHeight="1">
      <c r="A189" s="27" t="s">
        <v>422</v>
      </c>
      <c r="B189" s="27" t="s">
        <v>423</v>
      </c>
      <c r="C189" s="3"/>
      <c r="D189" s="3">
        <v>3713387.4</v>
      </c>
      <c r="E189" s="8">
        <f t="shared" si="2"/>
        <v>3713387.4</v>
      </c>
    </row>
    <row r="190" spans="1:5" ht="12.75" customHeight="1">
      <c r="A190" s="7" t="s">
        <v>348</v>
      </c>
      <c r="B190" s="7" t="s">
        <v>233</v>
      </c>
      <c r="C190" s="3">
        <v>1617493.13</v>
      </c>
      <c r="D190" s="3">
        <v>1461556.53</v>
      </c>
      <c r="E190" s="8">
        <f t="shared" si="2"/>
        <v>3079049.66</v>
      </c>
    </row>
    <row r="191" spans="1:5" ht="12.75" customHeight="1">
      <c r="A191" s="27" t="s">
        <v>424</v>
      </c>
      <c r="B191" s="27" t="s">
        <v>425</v>
      </c>
      <c r="C191" s="3"/>
      <c r="D191" s="3">
        <v>1461556.53</v>
      </c>
      <c r="E191" s="8">
        <f t="shared" si="2"/>
        <v>1461556.53</v>
      </c>
    </row>
    <row r="192" spans="1:5" ht="12.75" customHeight="1">
      <c r="A192" s="7" t="s">
        <v>383</v>
      </c>
      <c r="B192" s="7" t="s">
        <v>384</v>
      </c>
      <c r="C192" s="3">
        <v>1617493.13</v>
      </c>
      <c r="D192" s="9"/>
      <c r="E192" s="8">
        <f t="shared" si="2"/>
        <v>1617493.13</v>
      </c>
    </row>
    <row r="193" spans="1:5" ht="12.75" customHeight="1">
      <c r="A193" s="7" t="s">
        <v>349</v>
      </c>
      <c r="B193" s="7" t="s">
        <v>234</v>
      </c>
      <c r="C193" s="3">
        <v>2652718.43</v>
      </c>
      <c r="D193" s="3">
        <v>3245899.36</v>
      </c>
      <c r="E193" s="8">
        <f t="shared" si="2"/>
        <v>5898617.79</v>
      </c>
    </row>
    <row r="194" spans="1:5" ht="12.75" customHeight="1">
      <c r="A194" s="7" t="s">
        <v>350</v>
      </c>
      <c r="B194" s="7" t="s">
        <v>351</v>
      </c>
      <c r="C194" s="3"/>
      <c r="D194" s="3">
        <v>3245899.36</v>
      </c>
      <c r="E194" s="8">
        <f t="shared" si="2"/>
        <v>3245899.36</v>
      </c>
    </row>
    <row r="195" spans="1:5" ht="12.75" customHeight="1">
      <c r="A195" s="7" t="s">
        <v>385</v>
      </c>
      <c r="B195" s="7" t="s">
        <v>386</v>
      </c>
      <c r="C195" s="3">
        <v>2652718.43</v>
      </c>
      <c r="D195" s="9"/>
      <c r="E195" s="8">
        <f t="shared" si="2"/>
        <v>2652718.43</v>
      </c>
    </row>
    <row r="196" spans="1:5" ht="12.75" customHeight="1">
      <c r="A196" s="7" t="s">
        <v>352</v>
      </c>
      <c r="B196" s="7" t="s">
        <v>387</v>
      </c>
      <c r="C196" s="3">
        <v>9203748.9</v>
      </c>
      <c r="D196" s="3">
        <v>17649315.83</v>
      </c>
      <c r="E196" s="8">
        <f t="shared" si="2"/>
        <v>26853064.729999997</v>
      </c>
    </row>
    <row r="197" spans="1:5" ht="12.75" customHeight="1">
      <c r="A197" s="7" t="s">
        <v>388</v>
      </c>
      <c r="B197" s="7" t="s">
        <v>236</v>
      </c>
      <c r="C197" s="3">
        <v>6659283</v>
      </c>
      <c r="D197" s="3">
        <v>17188592</v>
      </c>
      <c r="E197" s="8">
        <f t="shared" si="2"/>
        <v>23847875</v>
      </c>
    </row>
    <row r="198" spans="1:5" ht="12.75" customHeight="1">
      <c r="A198" s="7" t="s">
        <v>389</v>
      </c>
      <c r="B198" s="7" t="s">
        <v>390</v>
      </c>
      <c r="C198" s="3">
        <v>2544465.9</v>
      </c>
      <c r="D198" s="3">
        <v>460723.83</v>
      </c>
      <c r="E198" s="8">
        <f t="shared" si="2"/>
        <v>3005189.73</v>
      </c>
    </row>
    <row r="199" spans="1:5" ht="12.75" customHeight="1">
      <c r="A199" s="27" t="s">
        <v>426</v>
      </c>
      <c r="B199" s="27" t="s">
        <v>427</v>
      </c>
      <c r="C199" s="3"/>
      <c r="D199" s="3">
        <v>2752782.11</v>
      </c>
      <c r="E199" s="8">
        <f t="shared" si="2"/>
        <v>2752782.11</v>
      </c>
    </row>
    <row r="200" spans="1:5" ht="12.75" customHeight="1">
      <c r="A200" s="27" t="s">
        <v>428</v>
      </c>
      <c r="B200" s="27" t="s">
        <v>429</v>
      </c>
      <c r="C200" s="3"/>
      <c r="D200" s="3">
        <v>2173263.61</v>
      </c>
      <c r="E200" s="8">
        <f aca="true" t="shared" si="3" ref="E200:E229">SUM(C200:D200)</f>
        <v>2173263.61</v>
      </c>
    </row>
    <row r="201" spans="1:5" ht="12.75" customHeight="1">
      <c r="A201" s="27" t="s">
        <v>430</v>
      </c>
      <c r="B201" s="27" t="s">
        <v>431</v>
      </c>
      <c r="C201" s="3"/>
      <c r="D201" s="3">
        <v>634229.98</v>
      </c>
      <c r="E201" s="8">
        <f t="shared" si="3"/>
        <v>634229.98</v>
      </c>
    </row>
    <row r="202" spans="1:5" ht="12.75" customHeight="1">
      <c r="A202" s="27" t="s">
        <v>432</v>
      </c>
      <c r="B202" s="27" t="s">
        <v>433</v>
      </c>
      <c r="C202" s="3"/>
      <c r="D202" s="3">
        <v>-54711.48</v>
      </c>
      <c r="E202" s="8">
        <f t="shared" si="3"/>
        <v>-54711.48</v>
      </c>
    </row>
    <row r="203" spans="1:5" ht="12.75" customHeight="1">
      <c r="A203" s="7" t="s">
        <v>353</v>
      </c>
      <c r="B203" s="7" t="s">
        <v>235</v>
      </c>
      <c r="C203" s="3">
        <v>987107.07</v>
      </c>
      <c r="D203" s="3">
        <v>1317460.42</v>
      </c>
      <c r="E203" s="8">
        <f t="shared" si="3"/>
        <v>2304567.4899999998</v>
      </c>
    </row>
    <row r="204" spans="1:5" ht="12.75" customHeight="1">
      <c r="A204" s="7" t="s">
        <v>354</v>
      </c>
      <c r="B204" s="7" t="s">
        <v>235</v>
      </c>
      <c r="C204" s="3">
        <v>851765.13</v>
      </c>
      <c r="D204" s="3">
        <v>1176411.86</v>
      </c>
      <c r="E204" s="8">
        <f t="shared" si="3"/>
        <v>2028176.9900000002</v>
      </c>
    </row>
    <row r="205" spans="1:5" ht="12.75" customHeight="1">
      <c r="A205" s="7" t="s">
        <v>355</v>
      </c>
      <c r="B205" s="7" t="s">
        <v>285</v>
      </c>
      <c r="C205" s="3">
        <v>135341.94</v>
      </c>
      <c r="D205" s="3">
        <v>141048.56</v>
      </c>
      <c r="E205" s="8">
        <f t="shared" si="3"/>
        <v>276390.5</v>
      </c>
    </row>
    <row r="206" spans="1:5" ht="12.75" customHeight="1">
      <c r="A206" s="27" t="s">
        <v>434</v>
      </c>
      <c r="B206" s="27" t="s">
        <v>435</v>
      </c>
      <c r="C206" s="3"/>
      <c r="D206" s="3">
        <v>77805876</v>
      </c>
      <c r="E206" s="8">
        <f t="shared" si="3"/>
        <v>77805876</v>
      </c>
    </row>
    <row r="207" spans="1:5" ht="12.75" customHeight="1">
      <c r="A207" s="27" t="s">
        <v>436</v>
      </c>
      <c r="B207" s="27" t="s">
        <v>437</v>
      </c>
      <c r="C207" s="3"/>
      <c r="D207" s="3">
        <v>24284205</v>
      </c>
      <c r="E207" s="8">
        <f t="shared" si="3"/>
        <v>24284205</v>
      </c>
    </row>
    <row r="208" spans="1:5" ht="12.75" customHeight="1">
      <c r="A208" s="27" t="s">
        <v>438</v>
      </c>
      <c r="B208" s="27" t="s">
        <v>439</v>
      </c>
      <c r="C208" s="3"/>
      <c r="D208" s="3">
        <v>24284205</v>
      </c>
      <c r="E208" s="8">
        <f t="shared" si="3"/>
        <v>24284205</v>
      </c>
    </row>
    <row r="209" spans="1:5" ht="12.75" customHeight="1">
      <c r="A209" s="27" t="s">
        <v>440</v>
      </c>
      <c r="B209" s="27" t="s">
        <v>441</v>
      </c>
      <c r="C209" s="3"/>
      <c r="D209" s="3">
        <v>53521671</v>
      </c>
      <c r="E209" s="8">
        <f t="shared" si="3"/>
        <v>53521671</v>
      </c>
    </row>
    <row r="210" spans="1:5" ht="12.75" customHeight="1">
      <c r="A210" s="27" t="s">
        <v>442</v>
      </c>
      <c r="B210" s="27" t="s">
        <v>443</v>
      </c>
      <c r="C210" s="3"/>
      <c r="D210" s="3">
        <v>53521671</v>
      </c>
      <c r="E210" s="8">
        <f t="shared" si="3"/>
        <v>53521671</v>
      </c>
    </row>
    <row r="211" spans="1:5" ht="12.75" customHeight="1">
      <c r="A211" s="7" t="s">
        <v>276</v>
      </c>
      <c r="B211" s="7" t="s">
        <v>277</v>
      </c>
      <c r="C211" s="3">
        <v>64676</v>
      </c>
      <c r="D211" s="9"/>
      <c r="E211" s="8">
        <f t="shared" si="3"/>
        <v>64676</v>
      </c>
    </row>
    <row r="212" spans="1:5" ht="12.75" customHeight="1">
      <c r="A212" s="7" t="s">
        <v>278</v>
      </c>
      <c r="B212" s="7" t="s">
        <v>356</v>
      </c>
      <c r="C212" s="3">
        <v>64676</v>
      </c>
      <c r="D212" s="9"/>
      <c r="E212" s="8">
        <f t="shared" si="3"/>
        <v>64676</v>
      </c>
    </row>
    <row r="213" spans="1:5" ht="12.75" customHeight="1">
      <c r="A213" s="7" t="s">
        <v>279</v>
      </c>
      <c r="B213" s="7" t="s">
        <v>280</v>
      </c>
      <c r="C213" s="3">
        <v>64676</v>
      </c>
      <c r="D213" s="9"/>
      <c r="E213" s="8">
        <f t="shared" si="3"/>
        <v>64676</v>
      </c>
    </row>
    <row r="214" spans="1:5" ht="12.75" customHeight="1">
      <c r="A214" s="7" t="s">
        <v>256</v>
      </c>
      <c r="B214" s="7" t="s">
        <v>257</v>
      </c>
      <c r="C214" s="3">
        <v>2026814.97</v>
      </c>
      <c r="D214" s="3">
        <v>1542645.68</v>
      </c>
      <c r="E214" s="8">
        <f t="shared" si="3"/>
        <v>3569460.65</v>
      </c>
    </row>
    <row r="215" spans="1:5" ht="12.75" customHeight="1">
      <c r="A215" s="7" t="s">
        <v>357</v>
      </c>
      <c r="B215" s="7" t="s">
        <v>259</v>
      </c>
      <c r="C215" s="3">
        <v>202720.14</v>
      </c>
      <c r="D215" s="3">
        <v>210768.32</v>
      </c>
      <c r="E215" s="8">
        <f t="shared" si="3"/>
        <v>413488.46</v>
      </c>
    </row>
    <row r="216" spans="1:5" ht="12.75" customHeight="1">
      <c r="A216" s="9" t="s">
        <v>358</v>
      </c>
      <c r="B216" s="9" t="s">
        <v>260</v>
      </c>
      <c r="C216" s="3"/>
      <c r="D216" s="3">
        <v>210768.32</v>
      </c>
      <c r="E216" s="8">
        <f t="shared" si="3"/>
        <v>210768.32</v>
      </c>
    </row>
    <row r="217" spans="1:5" ht="12.75" customHeight="1">
      <c r="A217" s="9" t="s">
        <v>391</v>
      </c>
      <c r="B217" s="9" t="s">
        <v>392</v>
      </c>
      <c r="C217" s="3">
        <v>202720.14</v>
      </c>
      <c r="D217" s="9"/>
      <c r="E217" s="8">
        <f t="shared" si="3"/>
        <v>202720.14</v>
      </c>
    </row>
    <row r="218" spans="1:5" ht="12.75" customHeight="1">
      <c r="A218" s="7" t="s">
        <v>258</v>
      </c>
      <c r="B218" s="7" t="s">
        <v>261</v>
      </c>
      <c r="C218" s="3">
        <v>1824094.83</v>
      </c>
      <c r="D218" s="3">
        <v>1331877.36</v>
      </c>
      <c r="E218" s="8">
        <f t="shared" si="3"/>
        <v>3155972.1900000004</v>
      </c>
    </row>
    <row r="219" spans="1:5" ht="12.75" customHeight="1">
      <c r="A219" s="27" t="s">
        <v>444</v>
      </c>
      <c r="B219" s="27" t="s">
        <v>445</v>
      </c>
      <c r="C219" s="3"/>
      <c r="D219" s="3">
        <v>1331877.36</v>
      </c>
      <c r="E219" s="8">
        <f t="shared" si="3"/>
        <v>1331877.36</v>
      </c>
    </row>
    <row r="220" spans="1:5" ht="12.75" customHeight="1">
      <c r="A220" s="7" t="s">
        <v>393</v>
      </c>
      <c r="B220" s="7" t="s">
        <v>394</v>
      </c>
      <c r="C220" s="3">
        <v>1824094.83</v>
      </c>
      <c r="D220" s="9"/>
      <c r="E220" s="8">
        <f t="shared" si="3"/>
        <v>1824094.83</v>
      </c>
    </row>
    <row r="221" spans="1:5" ht="12.75" customHeight="1">
      <c r="A221" s="20" t="s">
        <v>237</v>
      </c>
      <c r="B221" s="20" t="s">
        <v>238</v>
      </c>
      <c r="C221" s="21">
        <v>3301876.38</v>
      </c>
      <c r="D221" s="21">
        <v>3152957.67</v>
      </c>
      <c r="E221" s="21">
        <f t="shared" si="3"/>
        <v>6454834.05</v>
      </c>
    </row>
    <row r="222" spans="1:5" ht="12.75" customHeight="1">
      <c r="A222" s="17" t="s">
        <v>239</v>
      </c>
      <c r="B222" s="17" t="s">
        <v>240</v>
      </c>
      <c r="C222" s="18">
        <v>3301876.38</v>
      </c>
      <c r="D222" s="18">
        <v>3152957.67</v>
      </c>
      <c r="E222" s="18">
        <f t="shared" si="3"/>
        <v>6454834.05</v>
      </c>
    </row>
    <row r="223" spans="1:5" ht="12.75" customHeight="1">
      <c r="A223" s="7" t="s">
        <v>241</v>
      </c>
      <c r="B223" s="7" t="s">
        <v>395</v>
      </c>
      <c r="C223" s="3">
        <v>3301876.38</v>
      </c>
      <c r="D223" s="3">
        <v>3152957.67</v>
      </c>
      <c r="E223" s="8">
        <f t="shared" si="3"/>
        <v>6454834.05</v>
      </c>
    </row>
    <row r="224" spans="1:5" ht="12.75" customHeight="1">
      <c r="A224" s="7" t="s">
        <v>242</v>
      </c>
      <c r="B224" s="7" t="s">
        <v>182</v>
      </c>
      <c r="C224" s="3">
        <v>3301876.38</v>
      </c>
      <c r="D224" s="3">
        <v>3152957.67</v>
      </c>
      <c r="E224" s="8">
        <f t="shared" si="3"/>
        <v>6454834.05</v>
      </c>
    </row>
    <row r="225" spans="1:5" ht="12.75" customHeight="1">
      <c r="A225" s="7" t="s">
        <v>243</v>
      </c>
      <c r="B225" s="7" t="s">
        <v>359</v>
      </c>
      <c r="C225" s="3">
        <v>3301876.38</v>
      </c>
      <c r="D225" s="3">
        <v>3152957.67</v>
      </c>
      <c r="E225" s="8">
        <f t="shared" si="3"/>
        <v>6454834.05</v>
      </c>
    </row>
    <row r="226" spans="1:5" ht="12.75" customHeight="1">
      <c r="A226" s="17" t="s">
        <v>244</v>
      </c>
      <c r="B226" s="17" t="s">
        <v>245</v>
      </c>
      <c r="C226" s="18"/>
      <c r="D226" s="9"/>
      <c r="E226" s="8">
        <f t="shared" si="3"/>
        <v>0</v>
      </c>
    </row>
    <row r="227" spans="1:5" ht="12.75" customHeight="1">
      <c r="A227" s="7" t="s">
        <v>246</v>
      </c>
      <c r="B227" s="7" t="s">
        <v>245</v>
      </c>
      <c r="C227" s="3"/>
      <c r="D227" s="9"/>
      <c r="E227" s="8">
        <f t="shared" si="3"/>
        <v>0</v>
      </c>
    </row>
    <row r="228" spans="1:5" ht="12.75" customHeight="1">
      <c r="A228" s="7" t="s">
        <v>247</v>
      </c>
      <c r="B228" s="7" t="s">
        <v>249</v>
      </c>
      <c r="C228" s="3"/>
      <c r="D228" s="9"/>
      <c r="E228" s="8">
        <f t="shared" si="3"/>
        <v>0</v>
      </c>
    </row>
    <row r="229" spans="1:5" ht="12.75" customHeight="1">
      <c r="A229" s="7" t="s">
        <v>248</v>
      </c>
      <c r="B229" s="7" t="s">
        <v>360</v>
      </c>
      <c r="C229" s="3"/>
      <c r="D229" s="9"/>
      <c r="E229" s="8">
        <f t="shared" si="3"/>
        <v>0</v>
      </c>
    </row>
    <row r="230" spans="1:5" ht="12.75" customHeight="1">
      <c r="A230" s="23" t="s">
        <v>361</v>
      </c>
      <c r="B230" s="24"/>
      <c r="C230" s="25">
        <f>C8+C178+C221</f>
        <v>488877739.54999995</v>
      </c>
      <c r="D230" s="25">
        <f>D8+D178+D221</f>
        <v>303131192.32</v>
      </c>
      <c r="E230" s="26">
        <f>E8+E178+E221</f>
        <v>792008931.8699999</v>
      </c>
    </row>
    <row r="231" spans="1:5" ht="12.75" customHeight="1">
      <c r="A231" s="7"/>
      <c r="B231" s="7"/>
      <c r="C231" s="1"/>
      <c r="D231" s="1"/>
      <c r="E231" s="8"/>
    </row>
    <row r="232" spans="1:5" ht="12.75" customHeight="1">
      <c r="A232" s="9"/>
      <c r="B232" s="9"/>
      <c r="C232" s="1"/>
      <c r="D232" s="1"/>
      <c r="E232" s="8"/>
    </row>
    <row r="233" spans="1:5" ht="12.75" customHeight="1">
      <c r="A233" s="9"/>
      <c r="B233" s="9"/>
      <c r="C233" s="1"/>
      <c r="D233" s="1"/>
      <c r="E233" s="8"/>
    </row>
    <row r="234" spans="1:5" ht="12.75" customHeight="1">
      <c r="A234" s="7"/>
      <c r="B234" s="7"/>
      <c r="C234" s="1"/>
      <c r="D234" s="1"/>
      <c r="E234" s="8"/>
    </row>
    <row r="235" spans="1:5" ht="12.75" customHeight="1">
      <c r="A235" s="7"/>
      <c r="B235" s="7"/>
      <c r="C235" s="1"/>
      <c r="D235" s="1"/>
      <c r="E235" s="8"/>
    </row>
    <row r="236" spans="1:5" ht="12.75" customHeight="1">
      <c r="A236" s="7"/>
      <c r="B236" s="7"/>
      <c r="C236" s="1"/>
      <c r="D236" s="1"/>
      <c r="E236" s="8"/>
    </row>
    <row r="237" spans="1:5" ht="12.75" customHeight="1">
      <c r="A237" s="7"/>
      <c r="B237" s="7"/>
      <c r="C237" s="1"/>
      <c r="D237" s="1"/>
      <c r="E237" s="8"/>
    </row>
    <row r="238" spans="1:5" ht="12.75" customHeight="1">
      <c r="A238" s="7"/>
      <c r="B238" s="7"/>
      <c r="C238" s="1"/>
      <c r="D238" s="1"/>
      <c r="E238" s="8"/>
    </row>
    <row r="239" spans="1:5" ht="12.75" customHeight="1">
      <c r="A239" s="7"/>
      <c r="B239" s="7"/>
      <c r="C239" s="1"/>
      <c r="D239" s="1"/>
      <c r="E239" s="8"/>
    </row>
    <row r="240" spans="1:5" ht="12.75" customHeight="1">
      <c r="A240" s="7"/>
      <c r="B240" s="7"/>
      <c r="C240" s="1"/>
      <c r="D240" s="1"/>
      <c r="E240" s="8"/>
    </row>
    <row r="241" spans="1:5" ht="12.75" customHeight="1">
      <c r="A241" s="7"/>
      <c r="B241" s="7"/>
      <c r="C241" s="1"/>
      <c r="D241" s="1"/>
      <c r="E241" s="8"/>
    </row>
    <row r="242" spans="1:5" ht="12.75" customHeight="1">
      <c r="A242" s="7"/>
      <c r="B242" s="7"/>
      <c r="C242" s="1"/>
      <c r="D242" s="1"/>
      <c r="E242" s="8"/>
    </row>
    <row r="243" spans="1:5" ht="12.75" customHeight="1">
      <c r="A243" s="7"/>
      <c r="B243" s="7"/>
      <c r="C243" s="1"/>
      <c r="D243" s="1"/>
      <c r="E243" s="8"/>
    </row>
    <row r="244" spans="1:5" ht="12.75" customHeight="1">
      <c r="A244" s="9"/>
      <c r="B244" s="9"/>
      <c r="C244" s="1"/>
      <c r="D244" s="1"/>
      <c r="E244" s="8"/>
    </row>
    <row r="245" spans="1:5" ht="12.75" customHeight="1">
      <c r="A245" s="7"/>
      <c r="B245" s="7"/>
      <c r="C245" s="1"/>
      <c r="D245" s="1"/>
      <c r="E245" s="8"/>
    </row>
    <row r="246" spans="1:5" ht="12.75" customHeight="1">
      <c r="A246" s="7"/>
      <c r="B246" s="7"/>
      <c r="C246" s="1"/>
      <c r="D246" s="1"/>
      <c r="E246" s="8"/>
    </row>
    <row r="247" spans="1:5" ht="12.75" customHeight="1">
      <c r="A247" s="7"/>
      <c r="B247" s="7"/>
      <c r="C247" s="1"/>
      <c r="D247" s="1"/>
      <c r="E247" s="8"/>
    </row>
    <row r="248" ht="12.75" customHeight="1">
      <c r="A248" s="9"/>
    </row>
    <row r="249" ht="12.75" customHeight="1">
      <c r="A249" s="7"/>
    </row>
    <row r="250" ht="12.75" customHeight="1">
      <c r="A250" s="7"/>
    </row>
    <row r="251" ht="12.75" customHeight="1">
      <c r="A251" s="14"/>
    </row>
    <row r="252" ht="12.75" customHeight="1">
      <c r="A252" s="14"/>
    </row>
    <row r="253" ht="12.75" customHeight="1">
      <c r="A253" s="7"/>
    </row>
    <row r="254" ht="12.75" customHeight="1">
      <c r="A254" s="7"/>
    </row>
    <row r="255" spans="1:5" s="12" customFormat="1" ht="12.75" customHeight="1">
      <c r="A255" s="7"/>
      <c r="B255" s="2"/>
      <c r="C255" s="2"/>
      <c r="D255" s="2"/>
      <c r="E255" s="2"/>
    </row>
    <row r="256" spans="1:5" s="12" customFormat="1" ht="12.75" customHeight="1">
      <c r="A256" s="14"/>
      <c r="B256" s="2"/>
      <c r="C256" s="2"/>
      <c r="D256" s="2"/>
      <c r="E256" s="2"/>
    </row>
    <row r="257" ht="12.75" customHeight="1">
      <c r="A257" s="7"/>
    </row>
    <row r="258" ht="12.75" customHeight="1">
      <c r="A258" s="7"/>
    </row>
    <row r="259" ht="12.75" customHeight="1">
      <c r="A259" s="7"/>
    </row>
    <row r="260" ht="12.75" customHeight="1">
      <c r="A260" s="7"/>
    </row>
    <row r="261" ht="12.75" customHeight="1">
      <c r="A261" s="14"/>
    </row>
    <row r="262" ht="12.75" customHeight="1">
      <c r="A262" s="7"/>
    </row>
    <row r="263" ht="12.75" customHeight="1">
      <c r="A263" s="7"/>
    </row>
    <row r="264" ht="12.75" customHeight="1">
      <c r="A264" s="7"/>
    </row>
    <row r="265" ht="12.75" customHeight="1">
      <c r="A265" s="7"/>
    </row>
    <row r="266" ht="12.75" customHeight="1">
      <c r="A266" s="7"/>
    </row>
    <row r="267" ht="12.75" customHeight="1">
      <c r="A267" s="7"/>
    </row>
    <row r="268" ht="12.75" customHeight="1">
      <c r="A268" s="7"/>
    </row>
    <row r="269" ht="12.75" customHeight="1">
      <c r="A269" s="7"/>
    </row>
    <row r="270" spans="1:5" ht="12.75" customHeight="1">
      <c r="A270" s="7"/>
      <c r="B270" s="7"/>
      <c r="C270" s="7"/>
      <c r="D270" s="7"/>
      <c r="E270" s="8"/>
    </row>
    <row r="271" spans="1:5" ht="12.75" customHeight="1">
      <c r="A271" s="7"/>
      <c r="B271" s="7"/>
      <c r="C271" s="7"/>
      <c r="D271" s="7"/>
      <c r="E271" s="8"/>
    </row>
    <row r="272" spans="1:5" ht="12.75" customHeight="1">
      <c r="A272" s="7"/>
      <c r="B272" s="7"/>
      <c r="C272" s="7"/>
      <c r="D272" s="7"/>
      <c r="E272" s="8"/>
    </row>
    <row r="273" spans="1:5" ht="12.75" customHeight="1">
      <c r="A273" s="7"/>
      <c r="B273" s="7"/>
      <c r="C273" s="7"/>
      <c r="D273" s="7"/>
      <c r="E273" s="8"/>
    </row>
    <row r="274" spans="1:5" ht="12.75" customHeight="1">
      <c r="A274" s="7"/>
      <c r="B274" s="7"/>
      <c r="C274" s="7"/>
      <c r="D274" s="7"/>
      <c r="E274" s="8"/>
    </row>
    <row r="275" spans="1:5" ht="12.75" customHeight="1">
      <c r="A275" s="7"/>
      <c r="B275" s="7"/>
      <c r="C275" s="7"/>
      <c r="D275" s="7"/>
      <c r="E275" s="8"/>
    </row>
    <row r="276" spans="1:5" ht="12.75" customHeight="1">
      <c r="A276" s="7"/>
      <c r="B276" s="7"/>
      <c r="C276" s="7"/>
      <c r="D276" s="7"/>
      <c r="E276" s="8"/>
    </row>
    <row r="277" spans="1:5" ht="12.75" customHeight="1">
      <c r="A277" s="7"/>
      <c r="B277" s="7"/>
      <c r="C277" s="7"/>
      <c r="D277" s="7"/>
      <c r="E277" s="8"/>
    </row>
    <row r="278" spans="1:5" ht="12.75" customHeight="1">
      <c r="A278" s="7"/>
      <c r="B278" s="7"/>
      <c r="C278" s="7"/>
      <c r="D278" s="7"/>
      <c r="E278" s="8"/>
    </row>
    <row r="279" spans="1:5" ht="12.75" customHeight="1">
      <c r="A279" s="7"/>
      <c r="B279" s="7"/>
      <c r="C279" s="7"/>
      <c r="D279" s="7"/>
      <c r="E279" s="13"/>
    </row>
    <row r="280" spans="1:5" ht="12.75" customHeight="1">
      <c r="A280" s="7"/>
      <c r="B280" s="7"/>
      <c r="C280" s="7"/>
      <c r="D280" s="7"/>
      <c r="E280" s="13"/>
    </row>
    <row r="281" spans="1:5" ht="12.75" customHeight="1">
      <c r="A281" s="7"/>
      <c r="B281" s="7"/>
      <c r="C281" s="7"/>
      <c r="D281" s="7"/>
      <c r="E281" s="8"/>
    </row>
    <row r="282" spans="1:5" ht="12.75" customHeight="1">
      <c r="A282" s="7"/>
      <c r="B282" s="7"/>
      <c r="C282" s="7"/>
      <c r="D282" s="7"/>
      <c r="E282" s="8"/>
    </row>
    <row r="283" spans="1:5" ht="12.75" customHeight="1">
      <c r="A283" s="7"/>
      <c r="B283" s="7"/>
      <c r="C283" s="7"/>
      <c r="D283" s="7"/>
      <c r="E283" s="8"/>
    </row>
    <row r="284" spans="1:5" ht="12.75" customHeight="1">
      <c r="A284" s="7"/>
      <c r="B284" s="7"/>
      <c r="C284" s="7"/>
      <c r="D284" s="7"/>
      <c r="E284" s="8"/>
    </row>
    <row r="285" spans="1:5" ht="12.75" customHeight="1">
      <c r="A285" s="7"/>
      <c r="B285" s="7"/>
      <c r="C285" s="7"/>
      <c r="D285" s="7"/>
      <c r="E285" s="8"/>
    </row>
    <row r="286" spans="1:5" ht="12.75" customHeight="1">
      <c r="A286" s="7"/>
      <c r="B286" s="7"/>
      <c r="C286" s="7"/>
      <c r="D286" s="7"/>
      <c r="E286" s="8"/>
    </row>
    <row r="287" spans="1:5" ht="12.75" customHeight="1">
      <c r="A287" s="7"/>
      <c r="B287" s="7"/>
      <c r="C287" s="7"/>
      <c r="D287" s="7"/>
      <c r="E287" s="8"/>
    </row>
    <row r="288" spans="1:5" ht="12.75" customHeight="1">
      <c r="A288" s="7"/>
      <c r="B288" s="7"/>
      <c r="C288" s="7"/>
      <c r="D288" s="7"/>
      <c r="E288" s="8"/>
    </row>
    <row r="289" spans="1:5" ht="12.75" customHeight="1">
      <c r="A289" s="7"/>
      <c r="B289" s="7"/>
      <c r="C289" s="7"/>
      <c r="D289" s="7"/>
      <c r="E289" s="8"/>
    </row>
    <row r="290" spans="1:5" s="12" customFormat="1" ht="12.75" customHeight="1">
      <c r="A290" s="7"/>
      <c r="B290" s="7"/>
      <c r="C290" s="7"/>
      <c r="D290" s="7"/>
      <c r="E290" s="8"/>
    </row>
    <row r="291" spans="1:5" s="12" customFormat="1" ht="12.75" customHeight="1">
      <c r="A291" s="7"/>
      <c r="B291" s="7"/>
      <c r="C291" s="7"/>
      <c r="D291" s="7"/>
      <c r="E291" s="8"/>
    </row>
    <row r="292" spans="1:5" ht="12.75" customHeight="1">
      <c r="A292" s="7"/>
      <c r="B292" s="7"/>
      <c r="C292" s="7"/>
      <c r="D292" s="7"/>
      <c r="E292" s="8"/>
    </row>
    <row r="293" spans="1:5" ht="12.75" customHeight="1">
      <c r="A293" s="7"/>
      <c r="B293" s="7"/>
      <c r="C293" s="7"/>
      <c r="D293" s="7"/>
      <c r="E293" s="8"/>
    </row>
    <row r="294" spans="1:5" ht="12.75" customHeight="1">
      <c r="A294" s="7"/>
      <c r="B294" s="7"/>
      <c r="C294" s="7"/>
      <c r="D294" s="7"/>
      <c r="E294" s="8"/>
    </row>
    <row r="295" spans="1:5" s="12" customFormat="1" ht="12.75" customHeight="1">
      <c r="A295" s="7"/>
      <c r="B295" s="7"/>
      <c r="C295" s="7"/>
      <c r="D295" s="7"/>
      <c r="E295" s="8"/>
    </row>
    <row r="296" spans="1:5" ht="12.75" customHeight="1">
      <c r="A296" s="7"/>
      <c r="B296" s="7"/>
      <c r="C296" s="7"/>
      <c r="D296" s="7"/>
      <c r="E296" s="8"/>
    </row>
    <row r="297" spans="1:5" ht="12.75" customHeight="1">
      <c r="A297" s="7"/>
      <c r="B297" s="7"/>
      <c r="C297" s="7"/>
      <c r="D297" s="7"/>
      <c r="E297" s="8"/>
    </row>
    <row r="298" spans="1:5" ht="12.75" customHeight="1">
      <c r="A298" s="7"/>
      <c r="B298" s="7"/>
      <c r="C298" s="7"/>
      <c r="D298" s="7"/>
      <c r="E298" s="8"/>
    </row>
    <row r="299" spans="1:5" ht="12.75" customHeight="1">
      <c r="A299" s="7"/>
      <c r="B299" s="7"/>
      <c r="C299" s="7"/>
      <c r="D299" s="7"/>
      <c r="E299" s="8"/>
    </row>
    <row r="300" spans="1:5" ht="12.75" customHeight="1">
      <c r="A300" s="7"/>
      <c r="B300" s="7"/>
      <c r="C300" s="7"/>
      <c r="D300" s="7"/>
      <c r="E300" s="8"/>
    </row>
    <row r="301" spans="1:5" ht="12.75" customHeight="1">
      <c r="A301" s="7"/>
      <c r="B301" s="7"/>
      <c r="C301" s="7"/>
      <c r="D301" s="7"/>
      <c r="E301" s="8"/>
    </row>
    <row r="302" spans="1:5" ht="12.75" customHeight="1">
      <c r="A302" s="7"/>
      <c r="B302" s="7"/>
      <c r="C302" s="7"/>
      <c r="D302" s="7"/>
      <c r="E302" s="8"/>
    </row>
    <row r="303" spans="1:5" ht="12.75" customHeight="1">
      <c r="A303" s="7"/>
      <c r="B303" s="7"/>
      <c r="C303" s="7"/>
      <c r="D303" s="7"/>
      <c r="E303" s="8"/>
    </row>
    <row r="304" spans="1:5" ht="12.75" customHeight="1">
      <c r="A304" s="7"/>
      <c r="B304" s="7"/>
      <c r="C304" s="7"/>
      <c r="D304" s="7"/>
      <c r="E304" s="8"/>
    </row>
    <row r="305" spans="1:5" ht="12.75" customHeight="1">
      <c r="A305" s="7"/>
      <c r="B305" s="7"/>
      <c r="C305" s="7"/>
      <c r="D305" s="7"/>
      <c r="E305" s="8"/>
    </row>
    <row r="306" spans="1:5" ht="12.75" customHeight="1">
      <c r="A306" s="7"/>
      <c r="B306" s="7"/>
      <c r="C306" s="7"/>
      <c r="D306" s="7"/>
      <c r="E306" s="8"/>
    </row>
    <row r="307" spans="1:5" ht="12.75" customHeight="1">
      <c r="A307" s="7"/>
      <c r="B307" s="7"/>
      <c r="C307" s="7"/>
      <c r="D307" s="7"/>
      <c r="E307" s="8"/>
    </row>
    <row r="308" spans="1:5" ht="12.75" customHeight="1">
      <c r="A308" s="7"/>
      <c r="B308" s="7"/>
      <c r="C308" s="7"/>
      <c r="D308" s="7"/>
      <c r="E308" s="8"/>
    </row>
    <row r="309" spans="1:5" ht="12.75" customHeight="1">
      <c r="A309" s="7"/>
      <c r="B309" s="7"/>
      <c r="C309" s="7"/>
      <c r="D309" s="7"/>
      <c r="E309" s="8"/>
    </row>
    <row r="310" spans="1:5" ht="12.75" customHeight="1">
      <c r="A310" s="7"/>
      <c r="B310" s="7"/>
      <c r="C310" s="7"/>
      <c r="D310" s="7"/>
      <c r="E310" s="8"/>
    </row>
    <row r="311" spans="1:5" ht="12.75" customHeight="1">
      <c r="A311" s="7"/>
      <c r="B311" s="7"/>
      <c r="C311" s="7"/>
      <c r="D311" s="7"/>
      <c r="E311" s="8"/>
    </row>
    <row r="312" spans="1:5" ht="12.75" customHeight="1">
      <c r="A312" s="7"/>
      <c r="B312" s="7"/>
      <c r="C312" s="7"/>
      <c r="D312" s="7"/>
      <c r="E312" s="8"/>
    </row>
    <row r="313" spans="1:5" ht="12.75" customHeight="1">
      <c r="A313" s="7"/>
      <c r="B313" s="7"/>
      <c r="C313" s="7"/>
      <c r="D313" s="7"/>
      <c r="E313" s="8"/>
    </row>
    <row r="314" spans="1:5" ht="12.75" customHeight="1">
      <c r="A314" s="7"/>
      <c r="B314" s="7"/>
      <c r="C314" s="7"/>
      <c r="D314" s="7"/>
      <c r="E314" s="13"/>
    </row>
    <row r="315" spans="1:5" ht="12.75" customHeight="1">
      <c r="A315" s="7"/>
      <c r="B315" s="7"/>
      <c r="C315" s="7"/>
      <c r="D315" s="7"/>
      <c r="E315" s="13"/>
    </row>
    <row r="316" spans="1:5" ht="12.75" customHeight="1">
      <c r="A316" s="7"/>
      <c r="B316" s="7"/>
      <c r="C316" s="7"/>
      <c r="D316" s="7"/>
      <c r="E316" s="8"/>
    </row>
    <row r="317" spans="1:5" ht="12.75" customHeight="1">
      <c r="A317" s="7"/>
      <c r="B317" s="7"/>
      <c r="C317" s="7"/>
      <c r="D317" s="7"/>
      <c r="E317" s="8"/>
    </row>
    <row r="318" spans="1:5" ht="12.75" customHeight="1">
      <c r="A318" s="7"/>
      <c r="B318" s="7"/>
      <c r="C318" s="7"/>
      <c r="D318" s="7"/>
      <c r="E318" s="8"/>
    </row>
    <row r="319" spans="1:5" ht="12.75" customHeight="1">
      <c r="A319" s="7"/>
      <c r="B319" s="7"/>
      <c r="C319" s="7"/>
      <c r="D319" s="7"/>
      <c r="E319" s="13"/>
    </row>
    <row r="320" spans="1:5" ht="12.75" customHeight="1">
      <c r="A320" s="7"/>
      <c r="B320" s="7"/>
      <c r="C320" s="7"/>
      <c r="D320" s="7"/>
      <c r="E320" s="8"/>
    </row>
    <row r="321" spans="1:5" ht="12.75" customHeight="1">
      <c r="A321" s="7"/>
      <c r="B321" s="7"/>
      <c r="C321" s="7"/>
      <c r="D321" s="7"/>
      <c r="E321" s="8"/>
    </row>
    <row r="322" spans="1:5" ht="12.75" customHeight="1">
      <c r="A322" s="7"/>
      <c r="B322" s="7"/>
      <c r="C322" s="7"/>
      <c r="D322" s="7"/>
      <c r="E322" s="8"/>
    </row>
    <row r="323" spans="1:5" ht="12.75" customHeight="1">
      <c r="A323" s="7"/>
      <c r="B323" s="7"/>
      <c r="C323" s="7"/>
      <c r="D323" s="7"/>
      <c r="E323" s="8"/>
    </row>
    <row r="324" spans="1:5" ht="12.75" customHeight="1">
      <c r="A324" s="7"/>
      <c r="B324" s="7"/>
      <c r="C324" s="7"/>
      <c r="D324" s="7"/>
      <c r="E324" s="10"/>
    </row>
    <row r="325" spans="1:5" ht="12.75" customHeight="1">
      <c r="A325" s="7"/>
      <c r="B325" s="9"/>
      <c r="C325" s="9"/>
      <c r="D325" s="9"/>
      <c r="E325" s="3"/>
    </row>
    <row r="326" spans="1:5" ht="12.75" customHeight="1">
      <c r="A326" s="9"/>
      <c r="B326" s="9"/>
      <c r="C326" s="9"/>
      <c r="D326" s="9"/>
      <c r="E326" s="9"/>
    </row>
    <row r="327" spans="1:5" ht="12.75" customHeight="1">
      <c r="A327" s="9"/>
      <c r="B327" s="9"/>
      <c r="C327" s="9"/>
      <c r="D327" s="9"/>
      <c r="E327" s="10"/>
    </row>
    <row r="328" spans="1:5" ht="12.75" customHeight="1">
      <c r="A328" s="9"/>
      <c r="B328" s="9"/>
      <c r="C328" s="9"/>
      <c r="D328" s="9"/>
      <c r="E328" s="3"/>
    </row>
    <row r="329" ht="12.75" customHeight="1">
      <c r="E329" s="3"/>
    </row>
    <row r="330" ht="12.75" customHeight="1">
      <c r="E330" s="3"/>
    </row>
    <row r="331" ht="12.75" customHeight="1">
      <c r="E331" s="3"/>
    </row>
    <row r="332" ht="12.75" customHeight="1">
      <c r="E332" s="3"/>
    </row>
    <row r="333" ht="12.75" customHeight="1">
      <c r="E333" s="10"/>
    </row>
    <row r="334" ht="12.75" customHeight="1">
      <c r="E334" s="3"/>
    </row>
    <row r="335" ht="12.75" customHeight="1">
      <c r="E335" s="3"/>
    </row>
    <row r="336" ht="12.75" customHeight="1">
      <c r="E336" s="3"/>
    </row>
    <row r="337" ht="12.75" customHeight="1">
      <c r="E337" s="1"/>
    </row>
    <row r="338" ht="12.75" customHeight="1">
      <c r="E338" s="10"/>
    </row>
    <row r="339" ht="12.75" customHeight="1">
      <c r="E339" s="1"/>
    </row>
    <row r="340" ht="12.75" customHeight="1">
      <c r="E340" s="1"/>
    </row>
    <row r="341" ht="12.75" customHeight="1">
      <c r="E341" s="1"/>
    </row>
    <row r="342" ht="12.75" customHeight="1">
      <c r="E342" s="1"/>
    </row>
    <row r="343" ht="12.75" customHeight="1">
      <c r="E343" s="10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 José Pacho Parra</cp:lastModifiedBy>
  <dcterms:created xsi:type="dcterms:W3CDTF">2018-02-09T16:09:18Z</dcterms:created>
  <dcterms:modified xsi:type="dcterms:W3CDTF">2021-03-18T19:45:50Z</dcterms:modified>
  <cp:category/>
  <cp:version/>
  <cp:contentType/>
  <cp:contentStatus/>
</cp:coreProperties>
</file>