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32767" windowWidth="18612" windowHeight="6192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<sst xmlns="http://schemas.openxmlformats.org/spreadsheetml/2006/main" count="691" uniqueCount="605">
  <si>
    <t>MUNICIPIO DE MERIDA YUCATAN</t>
  </si>
  <si>
    <t>TODOS LOS FONDOS</t>
  </si>
  <si>
    <t>DESCRIPCION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</si>
  <si>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</si>
  <si>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</si>
  <si>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</si>
  <si>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</si>
  <si>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</si>
  <si>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</si>
  <si>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</si>
  <si>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</si>
  <si>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</si>
  <si>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</si>
  <si>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</si>
  <si>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</si>
  <si>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</si>
  <si>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</si>
  <si>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</si>
  <si>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</si>
  <si>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</si>
  <si>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</si>
  <si>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</si>
  <si>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</si>
  <si>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</si>
  <si>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</si>
  <si>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</si>
  <si>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</si>
  <si>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</si>
  <si>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</si>
  <si>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</si>
  <si>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</si>
  <si>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</si>
  <si>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</si>
  <si>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</si>
  <si>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</si>
  <si>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</si>
  <si>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</si>
  <si>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</si>
  <si>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</si>
  <si>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</si>
  <si>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</si>
  <si>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</si>
  <si>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</si>
  <si>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</si>
  <si>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</si>
  <si>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</si>
  <si>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</si>
  <si>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</si>
  <si>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</si>
  <si>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</si>
  <si>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</si>
  <si>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</si>
  <si>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</si>
  <si>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</si>
  <si>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</si>
  <si>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</si>
  <si>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</si>
  <si>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</si>
  <si>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</si>
  <si>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</si>
  <si>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</si>
  <si>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</si>
  <si>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</si>
  <si>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</si>
  <si>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</si>
  <si>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</si>
  <si>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</si>
  <si>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</si>
  <si>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</si>
  <si>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</si>
  <si>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</si>
  <si>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</si>
  <si>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</si>
  <si>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</si>
  <si>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</si>
  <si>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</si>
  <si>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</si>
  <si>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</si>
  <si>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</si>
  <si>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</si>
  <si>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</si>
  <si>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</si>
  <si>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</si>
  <si>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</si>
  <si>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</si>
  <si>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</si>
  <si>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</si>
  <si>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</si>
  <si>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</si>
  <si>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</si>
  <si>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</si>
  <si>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</si>
  <si>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</si>
  <si>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</si>
  <si>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</si>
  <si>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</si>
  <si>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</si>
  <si>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</si>
  <si>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</si>
  <si>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</si>
  <si>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</si>
  <si>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</si>
  <si>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</si>
  <si>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</si>
  <si>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</si>
  <si>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</si>
  <si>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</si>
  <si>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</si>
  <si>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</si>
  <si>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</si>
  <si>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</si>
  <si>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</si>
  <si>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</si>
  <si>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</si>
  <si>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</si>
  <si>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</si>
  <si>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</si>
  <si>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</si>
  <si>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</si>
  <si>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</si>
  <si>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</si>
  <si>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</si>
  <si>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</si>
  <si>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</si>
  <si>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</si>
  <si>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</si>
  <si>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</si>
  <si>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</si>
  <si>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</si>
  <si>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</si>
  <si>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</si>
  <si>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</si>
  <si>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</si>
  <si>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</si>
  <si>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</si>
  <si>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</si>
  <si>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</si>
  <si>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</si>
  <si>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</si>
  <si>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</si>
  <si>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</si>
  <si>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</si>
  <si>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</si>
  <si>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</si>
  <si>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</si>
  <si>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</si>
  <si>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</si>
  <si>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</si>
  <si>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</si>
  <si>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</si>
  <si>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</si>
  <si>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</si>
  <si>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</si>
  <si>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</si>
  <si>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</si>
  <si>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</si>
  <si>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</si>
  <si>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</si>
  <si>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</si>
  <si>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</si>
  <si>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</si>
  <si>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</si>
  <si>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</si>
  <si>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</si>
  <si>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</si>
  <si>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</si>
  <si>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</si>
  <si>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</si>
  <si>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</si>
  <si>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</si>
  <si>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</si>
  <si>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</si>
  <si>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</si>
  <si>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</si>
  <si>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</si>
  <si>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</si>
  <si>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</si>
  <si>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</si>
  <si>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</si>
  <si>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</si>
  <si>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</si>
  <si>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</si>
  <si>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</si>
  <si>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</si>
  <si>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</si>
  <si>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</si>
  <si>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</si>
  <si>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</si>
  <si>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</si>
  <si>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</si>
  <si>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</si>
  <si>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</si>
  <si>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</si>
  <si>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</si>
  <si>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</si>
  <si>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</si>
  <si>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</si>
  <si>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</si>
  <si>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</si>
  <si>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</si>
  <si>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</si>
  <si>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</si>
  <si>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</si>
  <si>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</si>
  <si>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</si>
  <si>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</si>
  <si>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</si>
  <si>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</si>
  <si>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</si>
  <si>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</si>
  <si>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</si>
  <si>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</si>
  <si>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</si>
  <si>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</si>
  <si>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</si>
  <si>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</si>
  <si>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</si>
  <si>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</si>
  <si>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</si>
  <si>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</si>
  <si>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</si>
  <si>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</si>
  <si>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</si>
  <si>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</si>
  <si>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</si>
  <si>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</si>
  <si>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</si>
  <si>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</si>
  <si>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</si>
  <si>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</si>
  <si>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</si>
  <si>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</si>
  <si>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</si>
  <si>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</si>
  <si>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</si>
  <si>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</si>
  <si>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</si>
  <si>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</si>
  <si>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</si>
  <si>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</si>
  <si>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</si>
  <si>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</si>
  <si>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</si>
  <si>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</si>
  <si>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</si>
  <si>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</si>
  <si>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</si>
  <si>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</si>
  <si>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</si>
  <si>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</si>
  <si>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</si>
  <si>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</si>
  <si>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</si>
  <si>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</si>
  <si>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</si>
  <si>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</si>
  <si>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</si>
  <si>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</si>
  <si>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</si>
  <si>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</si>
  <si>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</si>
  <si>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</si>
  <si>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</si>
  <si>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</si>
  <si>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</si>
  <si>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</si>
  <si>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</si>
  <si>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</si>
  <si>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</si>
  <si>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</si>
  <si>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</si>
  <si>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</si>
  <si>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</si>
  <si>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</si>
  <si>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</si>
  <si>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</si>
  <si>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</si>
  <si>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</si>
  <si>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</si>
  <si>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</si>
  <si>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</si>
  <si>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</si>
  <si>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</si>
  <si>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</si>
  <si>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</si>
  <si>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</si>
  <si>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</si>
  <si>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</si>
  <si>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</si>
  <si>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</si>
  <si>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</si>
  <si>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</si>
  <si>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</si>
  <si>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</si>
  <si>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</si>
  <si>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</si>
  <si>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</si>
  <si>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</si>
  <si>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</si>
  <si>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</si>
  <si>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</si>
  <si>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</si>
  <si>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</si>
  <si>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</si>
  <si>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</si>
  <si>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</si>
  <si>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</si>
  <si>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</si>
  <si>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</si>
  <si>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</si>
  <si>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</si>
  <si>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</si>
  <si>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</si>
  <si>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</si>
  <si>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</si>
  <si>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</si>
  <si>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</si>
  <si>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</si>
  <si>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</si>
  <si>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</si>
  <si>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</si>
  <si>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</si>
  <si>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</si>
  <si>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</si>
  <si>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</si>
  <si>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</si>
  <si>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</si>
  <si>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</si>
  <si>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</si>
  <si>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</si>
  <si>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</si>
  <si>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</si>
  <si>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</si>
  <si>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</si>
  <si>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</si>
  <si>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</si>
  <si>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</si>
  <si>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</si>
  <si>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</si>
  <si>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</si>
  <si>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</si>
  <si>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</si>
  <si>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</si>
  <si>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</si>
  <si>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</si>
  <si>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</si>
  <si>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</si>
  <si>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</si>
  <si>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</si>
  <si>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</si>
  <si>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</si>
  <si>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</si>
  <si>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</si>
  <si>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</si>
  <si>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</si>
  <si>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</si>
  <si>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</si>
  <si>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</si>
  <si>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</si>
  <si>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</si>
  <si>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</si>
  <si>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</si>
  <si>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</si>
  <si>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</si>
  <si>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</si>
  <si>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</si>
  <si>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</si>
  <si>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</si>
  <si>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</si>
  <si>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</si>
  <si>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</si>
  <si>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</si>
  <si>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</si>
  <si>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</si>
  <si>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</si>
  <si>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</si>
  <si>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</si>
  <si>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</si>
  <si>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</si>
  <si>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</si>
  <si>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</si>
  <si>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</si>
  <si>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</si>
  <si>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</si>
  <si>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</si>
  <si>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</si>
  <si>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</si>
  <si>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</si>
  <si>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</si>
  <si>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</si>
  <si>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5.1.2.9.5</t>
  </si>
  <si>
    <t>REFACCIONES Y ACCESORIOS MENORES DE EQUIPO E INSTRUMENTAL MEDICO Y DE LABORATORIO</t>
  </si>
  <si>
    <t>5.1.2.9.5.1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</si>
  <si>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</si>
  <si>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</si>
  <si>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</si>
  <si>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</si>
  <si>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</si>
  <si>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</si>
  <si>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</si>
  <si>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</si>
  <si>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</si>
  <si>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</si>
  <si>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</si>
  <si>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SIRJUM</t>
  </si>
  <si>
    <t>5.5.9.9.1.1</t>
  </si>
  <si>
    <t>5.5.1.8.6</t>
  </si>
  <si>
    <t>MAQUINARIA , OTROS EQUIPOS Y HERRAMIENTAS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</si>
  <si>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</si>
  <si>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</si>
  <si>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</si>
  <si>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</si>
  <si>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</si>
  <si>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</si>
  <si>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</si>
  <si>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</si>
  <si>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</si>
  <si>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</si>
  <si>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</si>
  <si>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</si>
  <si>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</si>
  <si>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</si>
  <si>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</si>
  <si>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5.1.1.5.9.4</t>
  </si>
  <si>
    <t>APOYOS POR DEFUNCIÓN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</si>
  <si>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</si>
  <si>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</si>
  <si>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</si>
  <si>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</si>
  <si>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</si>
  <si>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</si>
  <si>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</si>
  <si>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</si>
  <si>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</si>
  <si>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</si>
  <si>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</si>
  <si>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</si>
  <si>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</si>
  <si>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</si>
  <si>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5.1.3.2.3</t>
  </si>
  <si>
    <t>ARRENDAMIENTO DE MOBILIARIO Y EQUIPO DE ADMINISTRACIÓN, EDUCACIONAL Y RECREATIVO</t>
  </si>
  <si>
    <t>5.1.3.2.3.1</t>
  </si>
  <si>
    <t>5.1.3.4.3</t>
  </si>
  <si>
    <t>SERVICIOS DE RECAUDACION, TRASLADO Y CUSTODIA DE VALORES</t>
  </si>
  <si>
    <t>5.1.3.4.3.1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</si>
  <si>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</si>
  <si>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</si>
  <si>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</si>
  <si>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</si>
  <si>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</si>
  <si>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</si>
  <si>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5.1.3.8.4</t>
  </si>
  <si>
    <t>EXPOSICIONES</t>
  </si>
  <si>
    <t>5.1.3.8.4.1</t>
  </si>
  <si>
    <t>5.1.3.9.4</t>
  </si>
  <si>
    <t>SENTENCIAS Y RESOLUCIONES POR AUTORIDAD COMPETENTE</t>
  </si>
  <si>
    <t>5.1.3.9.4.1</t>
  </si>
  <si>
    <t>TRANSFERENCIAS INTERNAS OTORGADAS A ENTIDADES PARAESTATALES NO EMPRESARIALES Y NO FINANCIERAS</t>
  </si>
  <si>
    <t>5.2.4.1.1.4</t>
  </si>
  <si>
    <t>VIVIENDA</t>
  </si>
  <si>
    <t>5.2.4.1.1.9</t>
  </si>
  <si>
    <t>CENTROS ASISTENCIALES O RELIGIOSOS</t>
  </si>
  <si>
    <t>BECAS Y OTRAS AYUDAS PARA PROGRAMAS DE CAPACITACIÓN</t>
  </si>
  <si>
    <t>5.5.1.8.6.7</t>
  </si>
  <si>
    <t>HERRAMIENTAS Y MÁQUINAS-HERRAMIENTA</t>
  </si>
  <si>
    <t>TOTAL</t>
  </si>
  <si>
    <t>ENERO A DICIEMBRE 2021</t>
  </si>
  <si>
    <t>EGRESOS ACUMULADOS ENERO A DICIEMBRE 2021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</si>
  <si>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</si>
  <si>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</si>
  <si>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</si>
  <si>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</si>
  <si>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</si>
  <si>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</si>
  <si>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</si>
  <si>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</si>
  <si>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</si>
  <si>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</si>
  <si>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</si>
  <si>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</si>
  <si>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</si>
  <si>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</si>
  <si>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</si>
  <si>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</si>
  <si>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</si>
  <si>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>OTROS EQUIPOS</t>
  </si>
  <si>
    <t xml:space="preserve"> ESPECIES MENORES Y DE ZOOLÓGICO</t>
  </si>
  <si>
    <t xml:space="preserve"> SOFTWARE</t>
  </si>
  <si>
    <t xml:space="preserve"> LICENCIAS INFORMÁTICAS E INTELECTUALES</t>
  </si>
  <si>
    <t>LICENCIAS INDUSTRIALES, COMERCIALES Y OTRAS</t>
  </si>
  <si>
    <t>5.1.1.3.7</t>
  </si>
  <si>
    <t>HONORARIOS ESPECIALES</t>
  </si>
  <si>
    <t>5.1.1.3.7.1</t>
  </si>
  <si>
    <t>GASTOS DE EJECUCION</t>
  </si>
  <si>
    <t>5.1.1.4.4</t>
  </si>
  <si>
    <t>APORTACIONES PARA SEGUROS</t>
  </si>
  <si>
    <t>5.1.1.4.4.1</t>
  </si>
  <si>
    <t>5.1.1.5.2</t>
  </si>
  <si>
    <t>INDEMNIZACIONES</t>
  </si>
  <si>
    <t>5.1.1.5.2.1</t>
  </si>
  <si>
    <t>LIQUIDACIONES POR INDEMNIZACIONES Y POR SUELDOS Y SALARIOS CAÍDOS</t>
  </si>
  <si>
    <t>5.1.1.5.2.3</t>
  </si>
  <si>
    <t>LIQUIDACIONES</t>
  </si>
  <si>
    <t>5.1.1.5.9.3</t>
  </si>
  <si>
    <t>APOYOS DE BECAS A HIJOS DEL PERSONAL ACTIVO</t>
  </si>
  <si>
    <t>5.1.2.1.1.3</t>
  </si>
  <si>
    <t>OTROS EQUIPOS MENORES DE ADMINISTRACION</t>
  </si>
  <si>
    <t>5.1.2.1.7</t>
  </si>
  <si>
    <t>MATERIALES Y UTILES DE ENSEÑANZA</t>
  </si>
  <si>
    <t>5.1.2.1.7.1</t>
  </si>
  <si>
    <t>5.1.2.2.2</t>
  </si>
  <si>
    <t>PRODUCTOS ALIMENTICIOS PARA ANIMALES</t>
  </si>
  <si>
    <t>5.1.2.2.2.1</t>
  </si>
  <si>
    <t>5.1.2.4.3</t>
  </si>
  <si>
    <t>CAL, YESO Y PRODUCTOS DE  YESO</t>
  </si>
  <si>
    <t>5.1.2.4.3.1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</si>
  <si>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</si>
  <si>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</si>
  <si>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</si>
  <si>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</si>
  <si>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</si>
  <si>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</si>
  <si>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</si>
  <si>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</si>
  <si>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</si>
  <si>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</si>
  <si>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</si>
  <si>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</si>
  <si>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</si>
  <si>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</si>
  <si>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</si>
  <si>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</si>
  <si>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</si>
  <si>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</si>
  <si>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5.1.3.1.1.4</t>
  </si>
  <si>
    <t>COTRATACION Y MANTENIMIENTO DE LA ENERGÍA ELECTRICA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</si>
  <si>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</si>
  <si>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</si>
  <si>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</si>
  <si>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</si>
  <si>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</si>
  <si>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</si>
  <si>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</si>
  <si>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</si>
  <si>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</si>
  <si>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</si>
  <si>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</si>
  <si>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</si>
  <si>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</si>
  <si>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</si>
  <si>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</si>
  <si>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</si>
  <si>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</si>
  <si>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</si>
  <si>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5.1.3.5.1.2</t>
  </si>
  <si>
    <t>MANTENIMIENTO DE LOS MERCADOS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</si>
  <si>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</si>
  <si>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</si>
  <si>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</si>
  <si>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</si>
  <si>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</si>
  <si>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</si>
  <si>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5.1.3.5.1.7</t>
  </si>
  <si>
    <t>MANTENIMIENTO DE BANQUETAS Y GUARNICIONES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</si>
  <si>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</si>
  <si>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</si>
  <si>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</si>
  <si>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</si>
  <si>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</si>
  <si>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</si>
  <si>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</si>
  <si>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</si>
  <si>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</si>
  <si>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</si>
  <si>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</si>
  <si>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</si>
  <si>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5.1.3.9.1.2</t>
  </si>
  <si>
    <t>CREMACION DE ANIMALES</t>
  </si>
  <si>
    <t>5.2.4.1.1.5</t>
  </si>
  <si>
    <t>PROGRAMAS DE SALUD</t>
  </si>
  <si>
    <t>5.2.4.2.2.2</t>
  </si>
  <si>
    <t>PROGRAMAS DE CAPACITACION</t>
  </si>
  <si>
    <t>5.2.4.3.3.3</t>
  </si>
  <si>
    <t>CENTROS Y PROGRAMAS EDUCATIVOS</t>
  </si>
  <si>
    <t>5.2.4.3.4</t>
  </si>
  <si>
    <t>AYUDAS SOCIALES A ACTIVIDADES CIENTÍFICAS O ACADÉMICAS</t>
  </si>
  <si>
    <t>5.2.4.3.4.5</t>
  </si>
  <si>
    <t>ACCIONES DEPORTIVAS</t>
  </si>
  <si>
    <t>5.2.4.3.4.6</t>
  </si>
  <si>
    <t>PRESERVACIÓN DEL MEDIO AMBIENTE</t>
  </si>
  <si>
    <t>5.5.1.8.6.5</t>
  </si>
  <si>
    <t>EQUIPO DE COMUNICACION Y TELECOMUNICACIONES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</si>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</sst>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39" fillId="0" borderId="0" xfId="49" applyNumberFormat="1" applyFont="1" applyFill="1" applyBorder="1" applyAlignment="1">
      <alignment vertical="center"/>
    </xf>
    <xf numFmtId="7" fontId="42" fillId="0" borderId="0" xfId="49" applyNumberFormat="1" applyFont="1" applyFill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164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horizontal="left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 wrapText="1"/>
    </xf>
    <xf numFmtId="7" fontId="42" fillId="34" borderId="0" xfId="49" applyNumberFormat="1" applyFont="1" applyFill="1" applyAlignment="1">
      <alignment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0" xfId="0" applyFont="1" applyFill="1" applyAlignment="1">
      <alignment vertical="center" wrapText="1"/>
    </xf>
    <xf numFmtId="0" fontId="42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 wrapText="1"/>
    </xf>
    <xf numFmtId="7" fontId="42" fillId="36" borderId="0" xfId="49" applyNumberFormat="1" applyFont="1" applyFill="1" applyAlignment="1">
      <alignment horizontal="center" vertical="center"/>
    </xf>
    <xf numFmtId="7" fontId="42" fillId="36" borderId="0" xfId="49" applyNumberFormat="1" applyFont="1" applyFill="1" applyAlignment="1">
      <alignment horizontal="right" vertical="center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 vertical="top"/>
    </xf>
    <xf numFmtId="7" fontId="42" fillId="0" borderId="0" xfId="49" applyNumberFormat="1" applyFont="1" applyAlignment="1">
      <alignment vertical="center"/>
    </xf>
    <xf numFmtId="164" fontId="42" fillId="0" borderId="0" xfId="0" applyNumberFormat="1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8"/>
  <sheetViews>
    <sheetView tabSelected="1" zoomScalePageLayoutView="0" workbookViewId="0" topLeftCell="A1">
      <pane xSplit="2" ySplit="6" topLeftCell="C33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E348"/>
    </sheetView>
  </sheetViews>
  <sheetFormatPr defaultColWidth="6.8515625" defaultRowHeight="12.75" customHeight="1"/>
  <cols>
    <col min="1" max="1" width="10.28125" style="3" customWidth="1"/>
    <col min="2" max="2" width="51.140625" style="4" customWidth="1"/>
    <col min="3" max="4" width="14.7109375" style="11" customWidth="1"/>
    <col min="5" max="5" width="22.00390625" style="9" customWidth="1"/>
    <col min="6" max="16384" width="6.8515625" style="3" customWidth="1"/>
  </cols>
  <sheetData>
    <row r="1" spans="2:5" s="1" customFormat="1" ht="12.75" customHeight="1">
      <c r="B1" s="2" t="s">
        <v>0</v>
      </c>
      <c r="C1" s="6"/>
      <c r="D1" s="6"/>
      <c r="E1" s="7"/>
    </row>
    <row r="2" spans="2:5" s="1" customFormat="1" ht="12.75" customHeight="1">
      <c r="B2" s="2" t="s">
        <v>467</v>
      </c>
      <c r="C2" s="6"/>
      <c r="D2" s="6"/>
      <c r="E2" s="7"/>
    </row>
    <row r="3" spans="2:5" s="1" customFormat="1" ht="12.75" customHeight="1">
      <c r="B3" s="2" t="s">
        <v>1</v>
      </c>
      <c r="C3" s="6"/>
      <c r="D3" s="6"/>
      <c r="E3" s="7"/>
    </row>
    <row r="4" spans="2:5" s="1" customFormat="1" ht="12.75" customHeight="1">
      <c r="B4" s="2"/>
      <c r="C4" s="6"/>
      <c r="D4" s="6"/>
      <c r="E4" s="7"/>
    </row>
    <row r="5" spans="2:5" s="1" customFormat="1" ht="12.75" customHeight="1">
      <c r="B5" s="2"/>
      <c r="C5" s="6"/>
      <c r="D5" s="6"/>
      <c r="E5" s="7"/>
    </row>
    <row r="6" spans="1:5" ht="12.75" customHeight="1">
      <c r="A6" s="19" t="s">
        <v>3</v>
      </c>
      <c r="B6" s="20" t="s">
        <v>2</v>
      </c>
      <c r="C6" s="21" t="s">
        <v>348</v>
      </c>
      <c r="D6" s="21" t="s">
        <v>604</v>
      </c>
      <c r="E6" s="21" t="s">
        <v>466</v>
      </c>
    </row>
    <row r="7" spans="1:5" ht="12.75" customHeight="1">
      <c r="A7" s="12" t="s">
        <v>4</v>
      </c>
      <c r="B7" s="12" t="s">
        <v>5</v>
      </c>
      <c r="C7" s="10">
        <v>187554698.07</v>
      </c>
      <c r="D7" s="10">
        <v>255258869.94</v>
      </c>
      <c r="E7" s="10">
        <f>SUM(C7:D7)</f>
        <v>442813568.01</v>
      </c>
    </row>
    <row r="8" spans="1:5" ht="12.75" customHeight="1">
      <c r="A8" s="25" t="s">
        <v>6</v>
      </c>
      <c r="B8" s="25" t="s">
        <v>7</v>
      </c>
      <c r="C8" s="26">
        <v>136780374.45</v>
      </c>
      <c r="D8" s="26">
        <v>188004893.09</v>
      </c>
      <c r="E8" s="26">
        <f aca="true" t="shared" si="0" ref="E8:E71">SUM(C8:D8)</f>
        <v>324785267.53999996</v>
      </c>
    </row>
    <row r="9" spans="1:5" ht="12.75" customHeight="1">
      <c r="A9" s="27" t="s">
        <v>8</v>
      </c>
      <c r="B9" s="27" t="s">
        <v>9</v>
      </c>
      <c r="C9" s="28">
        <v>85677493.74</v>
      </c>
      <c r="D9" s="36">
        <v>91234634.57</v>
      </c>
      <c r="E9" s="9">
        <f t="shared" si="0"/>
        <v>176912128.31</v>
      </c>
    </row>
    <row r="10" spans="1:5" ht="12.75" customHeight="1">
      <c r="A10" s="15" t="s">
        <v>10</v>
      </c>
      <c r="B10" s="15" t="s">
        <v>11</v>
      </c>
      <c r="C10" s="14">
        <v>49294370.24</v>
      </c>
      <c r="D10" s="36">
        <v>52348861.9</v>
      </c>
      <c r="E10" s="9">
        <f t="shared" si="0"/>
        <v>101643232.14</v>
      </c>
    </row>
    <row r="11" spans="1:5" ht="12.75" customHeight="1">
      <c r="A11" s="15" t="s">
        <v>12</v>
      </c>
      <c r="B11" s="15" t="s">
        <v>13</v>
      </c>
      <c r="C11" s="14">
        <v>1709432</v>
      </c>
      <c r="D11" s="36">
        <v>1705675.5</v>
      </c>
      <c r="E11" s="9">
        <f t="shared" si="0"/>
        <v>3415107.5</v>
      </c>
    </row>
    <row r="12" spans="1:5" ht="12.75" customHeight="1">
      <c r="A12" s="13" t="s">
        <v>14</v>
      </c>
      <c r="B12" s="13" t="s">
        <v>13</v>
      </c>
      <c r="C12" s="14">
        <v>1564103</v>
      </c>
      <c r="D12" s="36">
        <v>1564103</v>
      </c>
      <c r="E12" s="9">
        <f t="shared" si="0"/>
        <v>3128206</v>
      </c>
    </row>
    <row r="13" spans="1:5" s="5" customFormat="1" ht="12.75" customHeight="1">
      <c r="A13" s="13" t="s">
        <v>15</v>
      </c>
      <c r="B13" s="13" t="s">
        <v>16</v>
      </c>
      <c r="C13" s="14">
        <v>145329</v>
      </c>
      <c r="D13" s="36">
        <v>141572.5</v>
      </c>
      <c r="E13" s="9">
        <f t="shared" si="0"/>
        <v>286901.5</v>
      </c>
    </row>
    <row r="14" spans="1:5" ht="12.75" customHeight="1">
      <c r="A14" s="13" t="s">
        <v>17</v>
      </c>
      <c r="B14" s="13" t="s">
        <v>18</v>
      </c>
      <c r="C14" s="14">
        <v>47584938.24</v>
      </c>
      <c r="D14" s="36">
        <v>50643186.4</v>
      </c>
      <c r="E14" s="9">
        <f t="shared" si="0"/>
        <v>98228124.64</v>
      </c>
    </row>
    <row r="15" spans="1:5" ht="12.75" customHeight="1">
      <c r="A15" s="13" t="s">
        <v>19</v>
      </c>
      <c r="B15" s="13" t="s">
        <v>20</v>
      </c>
      <c r="C15" s="14">
        <v>23683939.31</v>
      </c>
      <c r="D15" s="36">
        <v>26389739.41</v>
      </c>
      <c r="E15" s="9">
        <f t="shared" si="0"/>
        <v>50073678.72</v>
      </c>
    </row>
    <row r="16" spans="1:5" ht="12.75" customHeight="1">
      <c r="A16" s="13" t="s">
        <v>21</v>
      </c>
      <c r="B16" s="13" t="s">
        <v>22</v>
      </c>
      <c r="C16" s="14">
        <v>23900998.93</v>
      </c>
      <c r="D16" s="36">
        <v>24253446.99</v>
      </c>
      <c r="E16" s="9">
        <f t="shared" si="0"/>
        <v>48154445.92</v>
      </c>
    </row>
    <row r="17" spans="1:5" ht="12.75" customHeight="1">
      <c r="A17" s="13" t="s">
        <v>23</v>
      </c>
      <c r="B17" s="13" t="s">
        <v>24</v>
      </c>
      <c r="C17" s="14">
        <v>5882879.3</v>
      </c>
      <c r="D17" s="36">
        <v>6465481.22</v>
      </c>
      <c r="E17" s="9">
        <f t="shared" si="0"/>
        <v>12348360.52</v>
      </c>
    </row>
    <row r="18" spans="1:5" ht="12.75" customHeight="1">
      <c r="A18" s="13" t="s">
        <v>25</v>
      </c>
      <c r="B18" s="13" t="s">
        <v>415</v>
      </c>
      <c r="C18" s="14">
        <v>3495816.03</v>
      </c>
      <c r="D18" s="36">
        <v>4027886.99</v>
      </c>
      <c r="E18" s="9">
        <f t="shared" si="0"/>
        <v>7523703.02</v>
      </c>
    </row>
    <row r="19" spans="1:5" ht="12.75" customHeight="1">
      <c r="A19" s="13" t="s">
        <v>27</v>
      </c>
      <c r="B19" s="13" t="s">
        <v>26</v>
      </c>
      <c r="C19" s="14">
        <v>3495816.03</v>
      </c>
      <c r="D19" s="36">
        <v>4027886.99</v>
      </c>
      <c r="E19" s="9">
        <f t="shared" si="0"/>
        <v>7523703.02</v>
      </c>
    </row>
    <row r="20" spans="1:5" ht="12.75" customHeight="1">
      <c r="A20" s="13" t="s">
        <v>28</v>
      </c>
      <c r="B20" s="13" t="s">
        <v>416</v>
      </c>
      <c r="C20" s="14">
        <v>2387063.27</v>
      </c>
      <c r="D20" s="36">
        <v>2437594.23</v>
      </c>
      <c r="E20" s="9">
        <f t="shared" si="0"/>
        <v>4824657.5</v>
      </c>
    </row>
    <row r="21" spans="1:5" ht="12.75" customHeight="1">
      <c r="A21" s="13" t="s">
        <v>30</v>
      </c>
      <c r="B21" s="13" t="s">
        <v>29</v>
      </c>
      <c r="C21" s="14">
        <v>2387063.27</v>
      </c>
      <c r="D21" s="36">
        <v>2437594.23</v>
      </c>
      <c r="E21" s="9">
        <f t="shared" si="0"/>
        <v>4824657.5</v>
      </c>
    </row>
    <row r="22" spans="1:5" ht="12.75" customHeight="1">
      <c r="A22" s="13" t="s">
        <v>31</v>
      </c>
      <c r="B22" s="13" t="s">
        <v>32</v>
      </c>
      <c r="C22" s="14">
        <v>10573001.14</v>
      </c>
      <c r="D22" s="36">
        <v>12238238.75</v>
      </c>
      <c r="E22" s="9">
        <f t="shared" si="0"/>
        <v>22811239.89</v>
      </c>
    </row>
    <row r="23" spans="1:5" ht="12.75" customHeight="1">
      <c r="A23" s="13" t="s">
        <v>33</v>
      </c>
      <c r="B23" s="13" t="s">
        <v>417</v>
      </c>
      <c r="C23" s="14">
        <v>1623596.88</v>
      </c>
      <c r="D23" s="36">
        <v>1789178.84</v>
      </c>
      <c r="E23" s="9">
        <f t="shared" si="0"/>
        <v>3412775.7199999997</v>
      </c>
    </row>
    <row r="24" spans="1:5" ht="12.75" customHeight="1">
      <c r="A24" s="13" t="s">
        <v>35</v>
      </c>
      <c r="B24" s="13" t="s">
        <v>34</v>
      </c>
      <c r="C24" s="14">
        <v>1623596.88</v>
      </c>
      <c r="D24" s="36">
        <v>1789178.84</v>
      </c>
      <c r="E24" s="9">
        <f t="shared" si="0"/>
        <v>3412775.7199999997</v>
      </c>
    </row>
    <row r="25" spans="1:5" ht="12.75" customHeight="1">
      <c r="A25" s="13" t="s">
        <v>36</v>
      </c>
      <c r="B25" s="13" t="s">
        <v>418</v>
      </c>
      <c r="C25" s="14">
        <v>7330571.46</v>
      </c>
      <c r="D25" s="36">
        <v>7194509.24</v>
      </c>
      <c r="E25" s="9">
        <f t="shared" si="0"/>
        <v>14525080.7</v>
      </c>
    </row>
    <row r="26" spans="1:5" ht="12.75" customHeight="1">
      <c r="A26" s="13" t="s">
        <v>37</v>
      </c>
      <c r="B26" s="13" t="s">
        <v>38</v>
      </c>
      <c r="C26" s="14">
        <v>1812457.87</v>
      </c>
      <c r="D26" s="36">
        <v>1006769.61</v>
      </c>
      <c r="E26" s="9">
        <f t="shared" si="0"/>
        <v>2819227.48</v>
      </c>
    </row>
    <row r="27" spans="1:5" ht="12.75" customHeight="1">
      <c r="A27" s="13" t="s">
        <v>39</v>
      </c>
      <c r="B27" s="13" t="s">
        <v>40</v>
      </c>
      <c r="C27" s="14">
        <v>5518113.59</v>
      </c>
      <c r="D27" s="36">
        <v>6187739.63</v>
      </c>
      <c r="E27" s="9">
        <f t="shared" si="0"/>
        <v>11705853.219999999</v>
      </c>
    </row>
    <row r="28" spans="1:5" ht="12.75" customHeight="1">
      <c r="A28" s="13" t="s">
        <v>41</v>
      </c>
      <c r="B28" s="13" t="s">
        <v>419</v>
      </c>
      <c r="C28" s="14">
        <v>1618832.8</v>
      </c>
      <c r="D28" s="36">
        <v>3253506.67</v>
      </c>
      <c r="E28" s="9">
        <f t="shared" si="0"/>
        <v>4872339.47</v>
      </c>
    </row>
    <row r="29" spans="1:5" ht="12.75" customHeight="1">
      <c r="A29" s="13" t="s">
        <v>43</v>
      </c>
      <c r="B29" s="13" t="s">
        <v>42</v>
      </c>
      <c r="C29" s="14">
        <v>895860.72</v>
      </c>
      <c r="D29" s="36">
        <v>2530348.37</v>
      </c>
      <c r="E29" s="9">
        <f t="shared" si="0"/>
        <v>3426209.09</v>
      </c>
    </row>
    <row r="30" spans="1:5" ht="12.75" customHeight="1">
      <c r="A30" s="13" t="s">
        <v>44</v>
      </c>
      <c r="B30" s="13" t="s">
        <v>45</v>
      </c>
      <c r="C30" s="14">
        <v>722972.08</v>
      </c>
      <c r="D30" s="36">
        <v>723158.3</v>
      </c>
      <c r="E30" s="9">
        <f t="shared" si="0"/>
        <v>1446130.38</v>
      </c>
    </row>
    <row r="31" spans="1:5" ht="12.75" customHeight="1">
      <c r="A31" s="37" t="s">
        <v>490</v>
      </c>
      <c r="B31" s="37" t="s">
        <v>491</v>
      </c>
      <c r="C31" s="14"/>
      <c r="D31" s="36">
        <v>1044</v>
      </c>
      <c r="E31" s="9">
        <f t="shared" si="0"/>
        <v>1044</v>
      </c>
    </row>
    <row r="32" spans="1:5" ht="12.75" customHeight="1">
      <c r="A32" s="37" t="s">
        <v>492</v>
      </c>
      <c r="B32" s="37" t="s">
        <v>493</v>
      </c>
      <c r="C32" s="14"/>
      <c r="D32" s="36">
        <v>1044</v>
      </c>
      <c r="E32" s="9">
        <f t="shared" si="0"/>
        <v>1044</v>
      </c>
    </row>
    <row r="33" spans="1:5" ht="12.75" customHeight="1">
      <c r="A33" s="13" t="s">
        <v>46</v>
      </c>
      <c r="B33" s="13" t="s">
        <v>47</v>
      </c>
      <c r="C33" s="14">
        <v>7431415.28</v>
      </c>
      <c r="D33" s="36">
        <v>6850232.81</v>
      </c>
      <c r="E33" s="9">
        <f t="shared" si="0"/>
        <v>14281648.09</v>
      </c>
    </row>
    <row r="34" spans="1:5" ht="12.75" customHeight="1">
      <c r="A34" s="13" t="s">
        <v>48</v>
      </c>
      <c r="B34" s="13" t="s">
        <v>49</v>
      </c>
      <c r="C34" s="14">
        <v>3825519.6</v>
      </c>
      <c r="D34" s="36">
        <v>3032773.23</v>
      </c>
      <c r="E34" s="9">
        <f t="shared" si="0"/>
        <v>6858292.83</v>
      </c>
    </row>
    <row r="35" spans="1:5" ht="12.75" customHeight="1">
      <c r="A35" s="13" t="s">
        <v>50</v>
      </c>
      <c r="B35" s="13" t="s">
        <v>49</v>
      </c>
      <c r="C35" s="14">
        <v>3825519.6</v>
      </c>
      <c r="D35" s="36">
        <v>3032773.23</v>
      </c>
      <c r="E35" s="9">
        <f t="shared" si="0"/>
        <v>6858292.83</v>
      </c>
    </row>
    <row r="36" spans="1:5" ht="12.75" customHeight="1">
      <c r="A36" s="13" t="s">
        <v>51</v>
      </c>
      <c r="B36" s="13" t="s">
        <v>52</v>
      </c>
      <c r="C36" s="14">
        <v>3605895.68</v>
      </c>
      <c r="D36" s="36">
        <v>3584552.4</v>
      </c>
      <c r="E36" s="9">
        <f t="shared" si="0"/>
        <v>7190448.08</v>
      </c>
    </row>
    <row r="37" spans="1:5" ht="12.75" customHeight="1">
      <c r="A37" s="13" t="s">
        <v>53</v>
      </c>
      <c r="B37" s="13" t="s">
        <v>52</v>
      </c>
      <c r="C37" s="14">
        <v>3605895.68</v>
      </c>
      <c r="D37" s="36">
        <v>3584552.4</v>
      </c>
      <c r="E37" s="9">
        <f t="shared" si="0"/>
        <v>7190448.08</v>
      </c>
    </row>
    <row r="38" spans="1:5" ht="12.75" customHeight="1">
      <c r="A38" s="37" t="s">
        <v>494</v>
      </c>
      <c r="B38" s="37" t="s">
        <v>495</v>
      </c>
      <c r="C38" s="14"/>
      <c r="D38" s="36">
        <v>232907.18</v>
      </c>
      <c r="E38" s="9">
        <f t="shared" si="0"/>
        <v>232907.18</v>
      </c>
    </row>
    <row r="39" spans="1:5" ht="12.75" customHeight="1">
      <c r="A39" s="37" t="s">
        <v>496</v>
      </c>
      <c r="B39" s="37" t="s">
        <v>495</v>
      </c>
      <c r="C39" s="14"/>
      <c r="D39" s="36">
        <v>232907.18</v>
      </c>
      <c r="E39" s="9">
        <f t="shared" si="0"/>
        <v>232907.18</v>
      </c>
    </row>
    <row r="40" spans="1:5" ht="12.75" customHeight="1">
      <c r="A40" s="13" t="s">
        <v>54</v>
      </c>
      <c r="B40" s="13" t="s">
        <v>55</v>
      </c>
      <c r="C40" s="14">
        <v>12495827.78</v>
      </c>
      <c r="D40" s="36">
        <v>13331819.89</v>
      </c>
      <c r="E40" s="9">
        <f t="shared" si="0"/>
        <v>25827647.67</v>
      </c>
    </row>
    <row r="41" spans="1:5" ht="12.75" customHeight="1">
      <c r="A41" s="13" t="s">
        <v>56</v>
      </c>
      <c r="B41" s="13" t="s">
        <v>420</v>
      </c>
      <c r="C41" s="14">
        <v>743524.03</v>
      </c>
      <c r="D41" s="36">
        <v>747815.91</v>
      </c>
      <c r="E41" s="9">
        <f t="shared" si="0"/>
        <v>1491339.94</v>
      </c>
    </row>
    <row r="42" spans="1:5" ht="12.75" customHeight="1">
      <c r="A42" s="13" t="s">
        <v>58</v>
      </c>
      <c r="B42" s="13" t="s">
        <v>57</v>
      </c>
      <c r="C42" s="14">
        <v>743524.03</v>
      </c>
      <c r="D42" s="36">
        <v>747815.91</v>
      </c>
      <c r="E42" s="9">
        <f t="shared" si="0"/>
        <v>1491339.94</v>
      </c>
    </row>
    <row r="43" spans="1:5" ht="12.75" customHeight="1">
      <c r="A43" s="37" t="s">
        <v>497</v>
      </c>
      <c r="B43" s="37" t="s">
        <v>498</v>
      </c>
      <c r="C43" s="14"/>
      <c r="D43" s="36">
        <v>468172.67</v>
      </c>
      <c r="E43" s="9">
        <f t="shared" si="0"/>
        <v>468172.67</v>
      </c>
    </row>
    <row r="44" spans="1:5" ht="12.75" customHeight="1">
      <c r="A44" s="37" t="s">
        <v>499</v>
      </c>
      <c r="B44" s="37" t="s">
        <v>500</v>
      </c>
      <c r="C44" s="14"/>
      <c r="D44" s="36">
        <v>428522.17</v>
      </c>
      <c r="E44" s="9">
        <f t="shared" si="0"/>
        <v>428522.17</v>
      </c>
    </row>
    <row r="45" spans="1:5" ht="12.75" customHeight="1">
      <c r="A45" s="37" t="s">
        <v>501</v>
      </c>
      <c r="B45" s="37" t="s">
        <v>502</v>
      </c>
      <c r="C45" s="14"/>
      <c r="D45" s="36">
        <v>39650.5</v>
      </c>
      <c r="E45" s="9">
        <f t="shared" si="0"/>
        <v>39650.5</v>
      </c>
    </row>
    <row r="46" spans="1:5" ht="12.75" customHeight="1">
      <c r="A46" s="13" t="s">
        <v>59</v>
      </c>
      <c r="B46" s="13" t="s">
        <v>421</v>
      </c>
      <c r="C46" s="14">
        <v>10757548</v>
      </c>
      <c r="D46" s="36">
        <v>10521666.24</v>
      </c>
      <c r="E46" s="9">
        <f t="shared" si="0"/>
        <v>21279214.240000002</v>
      </c>
    </row>
    <row r="47" spans="1:5" ht="12.75" customHeight="1">
      <c r="A47" s="13" t="s">
        <v>60</v>
      </c>
      <c r="B47" s="13" t="s">
        <v>422</v>
      </c>
      <c r="C47" s="14">
        <v>10506480</v>
      </c>
      <c r="D47" s="36">
        <v>10216095</v>
      </c>
      <c r="E47" s="9">
        <f t="shared" si="0"/>
        <v>20722575</v>
      </c>
    </row>
    <row r="48" spans="1:5" ht="12.75" customHeight="1">
      <c r="A48" s="13" t="s">
        <v>61</v>
      </c>
      <c r="B48" s="13" t="s">
        <v>62</v>
      </c>
      <c r="C48" s="14">
        <v>251068</v>
      </c>
      <c r="D48" s="36">
        <v>305571.24</v>
      </c>
      <c r="E48" s="9">
        <f t="shared" si="0"/>
        <v>556639.24</v>
      </c>
    </row>
    <row r="49" spans="1:5" ht="12.75" customHeight="1">
      <c r="A49" s="13" t="s">
        <v>63</v>
      </c>
      <c r="B49" s="13" t="s">
        <v>64</v>
      </c>
      <c r="C49" s="14">
        <v>994755.75</v>
      </c>
      <c r="D49" s="36">
        <v>1594165.07</v>
      </c>
      <c r="E49" s="9">
        <f t="shared" si="0"/>
        <v>2588920.8200000003</v>
      </c>
    </row>
    <row r="50" spans="1:5" ht="12.75" customHeight="1">
      <c r="A50" s="13" t="s">
        <v>65</v>
      </c>
      <c r="B50" s="13" t="s">
        <v>66</v>
      </c>
      <c r="C50" s="14">
        <v>960493.95</v>
      </c>
      <c r="D50" s="36">
        <v>1376570.35</v>
      </c>
      <c r="E50" s="9">
        <f t="shared" si="0"/>
        <v>2337064.3</v>
      </c>
    </row>
    <row r="51" spans="1:5" ht="12.75" customHeight="1">
      <c r="A51" s="37" t="s">
        <v>503</v>
      </c>
      <c r="B51" s="37" t="s">
        <v>504</v>
      </c>
      <c r="C51" s="14"/>
      <c r="D51" s="36">
        <v>210000</v>
      </c>
      <c r="E51" s="9">
        <f t="shared" si="0"/>
        <v>210000</v>
      </c>
    </row>
    <row r="52" spans="1:5" ht="12.75" customHeight="1">
      <c r="A52" s="13" t="s">
        <v>423</v>
      </c>
      <c r="B52" s="13" t="s">
        <v>424</v>
      </c>
      <c r="C52" s="14">
        <v>34261.8</v>
      </c>
      <c r="D52" s="36">
        <v>7594.72</v>
      </c>
      <c r="E52" s="9">
        <f t="shared" si="0"/>
        <v>41856.520000000004</v>
      </c>
    </row>
    <row r="53" spans="1:5" ht="12.75" customHeight="1">
      <c r="A53" s="27" t="s">
        <v>67</v>
      </c>
      <c r="B53" s="27" t="s">
        <v>68</v>
      </c>
      <c r="C53" s="28">
        <v>1296927.12</v>
      </c>
      <c r="D53" s="28">
        <v>18428008.52</v>
      </c>
      <c r="E53" s="28">
        <f t="shared" si="0"/>
        <v>19724935.64</v>
      </c>
    </row>
    <row r="54" spans="1:5" ht="12.75" customHeight="1">
      <c r="A54" s="13" t="s">
        <v>69</v>
      </c>
      <c r="B54" s="13" t="s">
        <v>70</v>
      </c>
      <c r="C54" s="14">
        <v>147194.47</v>
      </c>
      <c r="D54" s="36">
        <v>1078274.82</v>
      </c>
      <c r="E54" s="9">
        <f t="shared" si="0"/>
        <v>1225469.29</v>
      </c>
    </row>
    <row r="55" spans="1:5" ht="12.75" customHeight="1">
      <c r="A55" s="13" t="s">
        <v>71</v>
      </c>
      <c r="B55" s="13" t="s">
        <v>362</v>
      </c>
      <c r="C55" s="14">
        <v>32319.34</v>
      </c>
      <c r="D55" s="36">
        <v>356694.19</v>
      </c>
      <c r="E55" s="9">
        <f t="shared" si="0"/>
        <v>389013.53</v>
      </c>
    </row>
    <row r="56" spans="1:5" ht="12.75" customHeight="1">
      <c r="A56" s="13" t="s">
        <v>72</v>
      </c>
      <c r="B56" s="13" t="s">
        <v>73</v>
      </c>
      <c r="C56" s="14">
        <v>31476.36</v>
      </c>
      <c r="D56" s="36">
        <v>289444.24</v>
      </c>
      <c r="E56" s="9">
        <f t="shared" si="0"/>
        <v>320920.6</v>
      </c>
    </row>
    <row r="57" spans="1:5" ht="12.75" customHeight="1">
      <c r="A57" s="13" t="s">
        <v>74</v>
      </c>
      <c r="B57" s="13" t="s">
        <v>75</v>
      </c>
      <c r="C57" s="14">
        <v>842.98</v>
      </c>
      <c r="D57" s="36">
        <v>3189.98</v>
      </c>
      <c r="E57" s="9">
        <f t="shared" si="0"/>
        <v>4032.96</v>
      </c>
    </row>
    <row r="58" spans="1:5" ht="12.75" customHeight="1">
      <c r="A58" s="37" t="s">
        <v>505</v>
      </c>
      <c r="B58" s="37" t="s">
        <v>506</v>
      </c>
      <c r="C58" s="14"/>
      <c r="D58" s="36">
        <v>64059.97</v>
      </c>
      <c r="E58" s="9">
        <f t="shared" si="0"/>
        <v>64059.97</v>
      </c>
    </row>
    <row r="59" spans="1:5" ht="12.75" customHeight="1">
      <c r="A59" s="13" t="s">
        <v>76</v>
      </c>
      <c r="B59" s="13" t="s">
        <v>363</v>
      </c>
      <c r="C59" s="14">
        <v>16592.64</v>
      </c>
      <c r="D59" s="36">
        <v>110823.96</v>
      </c>
      <c r="E59" s="9">
        <f t="shared" si="0"/>
        <v>127416.6</v>
      </c>
    </row>
    <row r="60" spans="1:5" ht="12.75" customHeight="1">
      <c r="A60" s="13" t="s">
        <v>77</v>
      </c>
      <c r="B60" s="13" t="s">
        <v>363</v>
      </c>
      <c r="C60" s="14">
        <v>16592.64</v>
      </c>
      <c r="D60" s="36">
        <v>110823.96</v>
      </c>
      <c r="E60" s="9">
        <f t="shared" si="0"/>
        <v>127416.6</v>
      </c>
    </row>
    <row r="61" spans="1:5" ht="12.75" customHeight="1">
      <c r="A61" s="13" t="s">
        <v>78</v>
      </c>
      <c r="B61" s="13" t="s">
        <v>364</v>
      </c>
      <c r="C61" s="14">
        <v>66921.4</v>
      </c>
      <c r="D61" s="36">
        <v>287072.7</v>
      </c>
      <c r="E61" s="9">
        <f t="shared" si="0"/>
        <v>353994.1</v>
      </c>
    </row>
    <row r="62" spans="1:5" ht="12.75" customHeight="1">
      <c r="A62" s="13" t="s">
        <v>79</v>
      </c>
      <c r="B62" s="13" t="s">
        <v>364</v>
      </c>
      <c r="C62" s="14">
        <v>66921.4</v>
      </c>
      <c r="D62" s="36">
        <v>287072.7</v>
      </c>
      <c r="E62" s="9">
        <f t="shared" si="0"/>
        <v>353994.1</v>
      </c>
    </row>
    <row r="63" spans="1:5" ht="12.75" customHeight="1">
      <c r="A63" s="13" t="s">
        <v>80</v>
      </c>
      <c r="B63" s="13" t="s">
        <v>365</v>
      </c>
      <c r="C63" s="14">
        <v>7288</v>
      </c>
      <c r="D63" s="36">
        <v>2281</v>
      </c>
      <c r="E63" s="9">
        <f t="shared" si="0"/>
        <v>9569</v>
      </c>
    </row>
    <row r="64" spans="1:5" ht="12.75" customHeight="1">
      <c r="A64" s="13" t="s">
        <v>81</v>
      </c>
      <c r="B64" s="13" t="s">
        <v>365</v>
      </c>
      <c r="C64" s="14">
        <v>7288</v>
      </c>
      <c r="D64" s="36">
        <v>2281</v>
      </c>
      <c r="E64" s="9">
        <f t="shared" si="0"/>
        <v>9569</v>
      </c>
    </row>
    <row r="65" spans="1:5" ht="12.75" customHeight="1">
      <c r="A65" s="13" t="s">
        <v>82</v>
      </c>
      <c r="B65" s="13" t="s">
        <v>83</v>
      </c>
      <c r="C65" s="14">
        <v>24073.09</v>
      </c>
      <c r="D65" s="36">
        <v>319402.97</v>
      </c>
      <c r="E65" s="9">
        <f t="shared" si="0"/>
        <v>343476.06</v>
      </c>
    </row>
    <row r="66" spans="1:5" ht="12.75" customHeight="1">
      <c r="A66" s="13" t="s">
        <v>84</v>
      </c>
      <c r="B66" s="13" t="s">
        <v>83</v>
      </c>
      <c r="C66" s="14">
        <v>24073.09</v>
      </c>
      <c r="D66" s="36">
        <v>319402.97</v>
      </c>
      <c r="E66" s="9">
        <f t="shared" si="0"/>
        <v>343476.06</v>
      </c>
    </row>
    <row r="67" spans="1:5" ht="12.75" customHeight="1">
      <c r="A67" s="37" t="s">
        <v>507</v>
      </c>
      <c r="B67" s="37" t="s">
        <v>508</v>
      </c>
      <c r="C67" s="14"/>
      <c r="D67" s="36">
        <v>2000</v>
      </c>
      <c r="E67" s="9">
        <f t="shared" si="0"/>
        <v>2000</v>
      </c>
    </row>
    <row r="68" spans="1:5" ht="12.75" customHeight="1">
      <c r="A68" s="37" t="s">
        <v>509</v>
      </c>
      <c r="B68" s="37" t="s">
        <v>508</v>
      </c>
      <c r="C68" s="14"/>
      <c r="D68" s="36">
        <v>2000</v>
      </c>
      <c r="E68" s="9">
        <f t="shared" si="0"/>
        <v>2000</v>
      </c>
    </row>
    <row r="69" spans="1:5" ht="12.75" customHeight="1">
      <c r="A69" s="13" t="s">
        <v>85</v>
      </c>
      <c r="B69" s="13" t="s">
        <v>86</v>
      </c>
      <c r="C69" s="14">
        <v>69845.45</v>
      </c>
      <c r="D69" s="36">
        <v>1356059.19</v>
      </c>
      <c r="E69" s="9">
        <f t="shared" si="0"/>
        <v>1425904.64</v>
      </c>
    </row>
    <row r="70" spans="1:5" ht="12.75" customHeight="1">
      <c r="A70" s="13" t="s">
        <v>87</v>
      </c>
      <c r="B70" s="13" t="s">
        <v>88</v>
      </c>
      <c r="C70" s="14">
        <v>69148.12</v>
      </c>
      <c r="D70" s="36">
        <v>48037.95</v>
      </c>
      <c r="E70" s="9">
        <f t="shared" si="0"/>
        <v>117186.06999999999</v>
      </c>
    </row>
    <row r="71" spans="1:5" ht="12.75" customHeight="1">
      <c r="A71" s="13" t="s">
        <v>89</v>
      </c>
      <c r="B71" s="13" t="s">
        <v>88</v>
      </c>
      <c r="C71" s="14">
        <v>69148.12</v>
      </c>
      <c r="D71" s="36">
        <v>48037.95</v>
      </c>
      <c r="E71" s="9">
        <f t="shared" si="0"/>
        <v>117186.06999999999</v>
      </c>
    </row>
    <row r="72" spans="1:5" ht="12.75" customHeight="1">
      <c r="A72" s="37" t="s">
        <v>510</v>
      </c>
      <c r="B72" s="37" t="s">
        <v>511</v>
      </c>
      <c r="C72" s="14"/>
      <c r="D72" s="36">
        <v>1304143.13</v>
      </c>
      <c r="E72" s="9">
        <f aca="true" t="shared" si="1" ref="E72:E135">SUM(C72:D72)</f>
        <v>1304143.13</v>
      </c>
    </row>
    <row r="73" spans="1:5" ht="12.75" customHeight="1">
      <c r="A73" s="37" t="s">
        <v>512</v>
      </c>
      <c r="B73" s="37" t="s">
        <v>511</v>
      </c>
      <c r="C73" s="14"/>
      <c r="D73" s="36">
        <v>1304143.13</v>
      </c>
      <c r="E73" s="9">
        <f t="shared" si="1"/>
        <v>1304143.13</v>
      </c>
    </row>
    <row r="74" spans="1:5" ht="12.75" customHeight="1">
      <c r="A74" s="13" t="s">
        <v>90</v>
      </c>
      <c r="B74" s="13" t="s">
        <v>91</v>
      </c>
      <c r="C74" s="14">
        <v>697.33</v>
      </c>
      <c r="D74" s="36">
        <v>3878.11</v>
      </c>
      <c r="E74" s="9">
        <f t="shared" si="1"/>
        <v>4575.4400000000005</v>
      </c>
    </row>
    <row r="75" spans="1:5" ht="12.75" customHeight="1">
      <c r="A75" s="13" t="s">
        <v>92</v>
      </c>
      <c r="B75" s="13" t="s">
        <v>91</v>
      </c>
      <c r="C75" s="14">
        <v>697.33</v>
      </c>
      <c r="D75" s="36">
        <v>3878.11</v>
      </c>
      <c r="E75" s="9">
        <f t="shared" si="1"/>
        <v>4575.4400000000005</v>
      </c>
    </row>
    <row r="76" spans="1:5" ht="12.75" customHeight="1">
      <c r="A76" s="13" t="s">
        <v>93</v>
      </c>
      <c r="B76" s="13" t="s">
        <v>94</v>
      </c>
      <c r="C76" s="14">
        <v>30584.31</v>
      </c>
      <c r="D76" s="36">
        <v>2413560.93</v>
      </c>
      <c r="E76" s="9">
        <f t="shared" si="1"/>
        <v>2444145.24</v>
      </c>
    </row>
    <row r="77" spans="1:5" ht="12.75" customHeight="1">
      <c r="A77" s="13" t="s">
        <v>95</v>
      </c>
      <c r="B77" s="13" t="s">
        <v>366</v>
      </c>
      <c r="C77" s="14">
        <v>1839</v>
      </c>
      <c r="D77" s="36">
        <v>35911.89</v>
      </c>
      <c r="E77" s="9">
        <f t="shared" si="1"/>
        <v>37750.89</v>
      </c>
    </row>
    <row r="78" spans="1:5" ht="12.75" customHeight="1">
      <c r="A78" s="13" t="s">
        <v>96</v>
      </c>
      <c r="B78" s="13" t="s">
        <v>366</v>
      </c>
      <c r="C78" s="14">
        <v>1839</v>
      </c>
      <c r="D78" s="36">
        <v>35911.89</v>
      </c>
      <c r="E78" s="9">
        <f t="shared" si="1"/>
        <v>37750.89</v>
      </c>
    </row>
    <row r="79" spans="1:5" ht="12.75" customHeight="1">
      <c r="A79" s="13" t="s">
        <v>425</v>
      </c>
      <c r="B79" s="13" t="s">
        <v>426</v>
      </c>
      <c r="C79" s="14">
        <v>827.99</v>
      </c>
      <c r="D79" s="36">
        <v>211883.04</v>
      </c>
      <c r="E79" s="9">
        <f t="shared" si="1"/>
        <v>212711.03</v>
      </c>
    </row>
    <row r="80" spans="1:5" ht="12.75" customHeight="1">
      <c r="A80" s="13" t="s">
        <v>427</v>
      </c>
      <c r="B80" s="13" t="s">
        <v>426</v>
      </c>
      <c r="C80" s="14">
        <v>827.99</v>
      </c>
      <c r="D80" s="36">
        <v>211883.04</v>
      </c>
      <c r="E80" s="9">
        <f t="shared" si="1"/>
        <v>212711.03</v>
      </c>
    </row>
    <row r="81" spans="1:5" ht="12.75" customHeight="1">
      <c r="A81" s="37" t="s">
        <v>513</v>
      </c>
      <c r="B81" s="37" t="s">
        <v>514</v>
      </c>
      <c r="C81" s="14"/>
      <c r="D81" s="36">
        <v>19994.68</v>
      </c>
      <c r="E81" s="9">
        <f t="shared" si="1"/>
        <v>19994.68</v>
      </c>
    </row>
    <row r="82" spans="1:5" ht="12.75" customHeight="1">
      <c r="A82" s="37" t="s">
        <v>515</v>
      </c>
      <c r="B82" s="37" t="s">
        <v>514</v>
      </c>
      <c r="C82" s="14"/>
      <c r="D82" s="36">
        <v>19994.68</v>
      </c>
      <c r="E82" s="9">
        <f t="shared" si="1"/>
        <v>19994.68</v>
      </c>
    </row>
    <row r="83" spans="1:5" ht="12.75" customHeight="1">
      <c r="A83" s="13" t="s">
        <v>428</v>
      </c>
      <c r="B83" s="13" t="s">
        <v>429</v>
      </c>
      <c r="C83" s="14">
        <v>41.99</v>
      </c>
      <c r="D83" s="36">
        <v>111998</v>
      </c>
      <c r="E83" s="9">
        <f t="shared" si="1"/>
        <v>112039.99</v>
      </c>
    </row>
    <row r="84" spans="1:5" ht="12.75" customHeight="1">
      <c r="A84" s="13" t="s">
        <v>430</v>
      </c>
      <c r="B84" s="13" t="s">
        <v>429</v>
      </c>
      <c r="C84" s="14">
        <v>41.99</v>
      </c>
      <c r="D84" s="36">
        <v>111998</v>
      </c>
      <c r="E84" s="9">
        <f t="shared" si="1"/>
        <v>112039.99</v>
      </c>
    </row>
    <row r="85" spans="1:5" ht="12.75" customHeight="1">
      <c r="A85" s="37" t="s">
        <v>516</v>
      </c>
      <c r="B85" s="37" t="s">
        <v>517</v>
      </c>
      <c r="C85" s="14"/>
      <c r="D85" s="36">
        <v>731.67</v>
      </c>
      <c r="E85" s="9">
        <f t="shared" si="1"/>
        <v>731.67</v>
      </c>
    </row>
    <row r="86" spans="1:5" ht="12.75" customHeight="1">
      <c r="A86" s="37" t="s">
        <v>518</v>
      </c>
      <c r="B86" s="37" t="s">
        <v>517</v>
      </c>
      <c r="C86" s="14"/>
      <c r="D86" s="36">
        <v>731.67</v>
      </c>
      <c r="E86" s="9">
        <f t="shared" si="1"/>
        <v>731.67</v>
      </c>
    </row>
    <row r="87" spans="1:5" ht="12.75" customHeight="1">
      <c r="A87" s="13" t="s">
        <v>97</v>
      </c>
      <c r="B87" s="13" t="s">
        <v>98</v>
      </c>
      <c r="C87" s="14">
        <v>6849.53</v>
      </c>
      <c r="D87" s="36">
        <v>1061979.33</v>
      </c>
      <c r="E87" s="9">
        <f t="shared" si="1"/>
        <v>1068828.86</v>
      </c>
    </row>
    <row r="88" spans="1:5" ht="12.75" customHeight="1">
      <c r="A88" s="13" t="s">
        <v>99</v>
      </c>
      <c r="B88" s="13" t="s">
        <v>98</v>
      </c>
      <c r="C88" s="14">
        <v>6849.53</v>
      </c>
      <c r="D88" s="36">
        <v>129579.45</v>
      </c>
      <c r="E88" s="9">
        <f t="shared" si="1"/>
        <v>136428.98</v>
      </c>
    </row>
    <row r="89" spans="1:5" ht="12.75" customHeight="1">
      <c r="A89" s="37" t="s">
        <v>519</v>
      </c>
      <c r="B89" s="37" t="s">
        <v>520</v>
      </c>
      <c r="C89" s="14"/>
      <c r="D89" s="36">
        <v>932399.88</v>
      </c>
      <c r="E89" s="9">
        <f t="shared" si="1"/>
        <v>932399.88</v>
      </c>
    </row>
    <row r="90" spans="1:5" ht="12.75" customHeight="1">
      <c r="A90" s="13" t="s">
        <v>100</v>
      </c>
      <c r="B90" s="13" t="s">
        <v>367</v>
      </c>
      <c r="C90" s="14">
        <v>1041.97</v>
      </c>
      <c r="D90" s="36">
        <v>412019.75</v>
      </c>
      <c r="E90" s="9">
        <f t="shared" si="1"/>
        <v>413061.72</v>
      </c>
    </row>
    <row r="91" spans="1:5" ht="12.75" customHeight="1">
      <c r="A91" s="13" t="s">
        <v>101</v>
      </c>
      <c r="B91" s="13" t="s">
        <v>367</v>
      </c>
      <c r="C91" s="14">
        <v>1041.97</v>
      </c>
      <c r="D91" s="36">
        <v>412019.75</v>
      </c>
      <c r="E91" s="9">
        <f t="shared" si="1"/>
        <v>413061.72</v>
      </c>
    </row>
    <row r="92" spans="1:5" ht="12.75" customHeight="1">
      <c r="A92" s="13" t="s">
        <v>102</v>
      </c>
      <c r="B92" s="13" t="s">
        <v>103</v>
      </c>
      <c r="C92" s="14">
        <v>6597.56</v>
      </c>
      <c r="D92" s="36">
        <v>21453.51</v>
      </c>
      <c r="E92" s="9">
        <f t="shared" si="1"/>
        <v>28051.07</v>
      </c>
    </row>
    <row r="93" spans="1:5" ht="12.75" customHeight="1">
      <c r="A93" s="13" t="s">
        <v>104</v>
      </c>
      <c r="B93" s="13" t="s">
        <v>103</v>
      </c>
      <c r="C93" s="14">
        <v>6597.56</v>
      </c>
      <c r="D93" s="36">
        <v>21453.51</v>
      </c>
      <c r="E93" s="9">
        <f t="shared" si="1"/>
        <v>28051.07</v>
      </c>
    </row>
    <row r="94" spans="1:5" ht="12.75" customHeight="1">
      <c r="A94" s="13" t="s">
        <v>105</v>
      </c>
      <c r="B94" s="13" t="s">
        <v>368</v>
      </c>
      <c r="C94" s="14">
        <v>13386.27</v>
      </c>
      <c r="D94" s="36">
        <v>537589.06</v>
      </c>
      <c r="E94" s="9">
        <f t="shared" si="1"/>
        <v>550975.3300000001</v>
      </c>
    </row>
    <row r="95" spans="1:5" ht="12.75" customHeight="1">
      <c r="A95" s="13" t="s">
        <v>106</v>
      </c>
      <c r="B95" s="13" t="s">
        <v>368</v>
      </c>
      <c r="C95" s="14">
        <v>13386.27</v>
      </c>
      <c r="D95" s="36">
        <v>537589.06</v>
      </c>
      <c r="E95" s="9">
        <f t="shared" si="1"/>
        <v>550975.3300000001</v>
      </c>
    </row>
    <row r="96" spans="1:5" ht="12.75" customHeight="1">
      <c r="A96" s="13" t="s">
        <v>107</v>
      </c>
      <c r="B96" s="13" t="s">
        <v>108</v>
      </c>
      <c r="C96" s="14">
        <v>82400.12</v>
      </c>
      <c r="D96" s="36">
        <v>244174.77</v>
      </c>
      <c r="E96" s="9">
        <f t="shared" si="1"/>
        <v>326574.89</v>
      </c>
    </row>
    <row r="97" spans="1:5" ht="12.75" customHeight="1">
      <c r="A97" s="13" t="s">
        <v>109</v>
      </c>
      <c r="B97" s="13" t="s">
        <v>369</v>
      </c>
      <c r="C97" s="14">
        <v>2992.17</v>
      </c>
      <c r="D97" s="36">
        <v>7881.71</v>
      </c>
      <c r="E97" s="9">
        <f t="shared" si="1"/>
        <v>10873.880000000001</v>
      </c>
    </row>
    <row r="98" spans="1:5" ht="12.75" customHeight="1">
      <c r="A98" s="13" t="s">
        <v>110</v>
      </c>
      <c r="B98" s="13" t="s">
        <v>369</v>
      </c>
      <c r="C98" s="14">
        <v>2992.17</v>
      </c>
      <c r="D98" s="36">
        <v>7881.71</v>
      </c>
      <c r="E98" s="9">
        <f t="shared" si="1"/>
        <v>10873.880000000001</v>
      </c>
    </row>
    <row r="99" spans="1:5" ht="12.75" customHeight="1">
      <c r="A99" s="37" t="s">
        <v>521</v>
      </c>
      <c r="B99" s="37" t="s">
        <v>522</v>
      </c>
      <c r="C99" s="14"/>
      <c r="D99" s="36">
        <v>51236.08</v>
      </c>
      <c r="E99" s="9">
        <f t="shared" si="1"/>
        <v>51236.08</v>
      </c>
    </row>
    <row r="100" spans="1:5" ht="12.75" customHeight="1">
      <c r="A100" s="37" t="s">
        <v>523</v>
      </c>
      <c r="B100" s="37" t="s">
        <v>522</v>
      </c>
      <c r="C100" s="14"/>
      <c r="D100" s="36">
        <v>51236.08</v>
      </c>
      <c r="E100" s="9">
        <f t="shared" si="1"/>
        <v>51236.08</v>
      </c>
    </row>
    <row r="101" spans="1:5" ht="12.75" customHeight="1">
      <c r="A101" s="13" t="s">
        <v>111</v>
      </c>
      <c r="B101" s="13" t="s">
        <v>112</v>
      </c>
      <c r="C101" s="14">
        <v>228.28</v>
      </c>
      <c r="D101" s="36">
        <v>39324.34</v>
      </c>
      <c r="E101" s="9">
        <f t="shared" si="1"/>
        <v>39552.619999999995</v>
      </c>
    </row>
    <row r="102" spans="1:5" ht="12.75" customHeight="1">
      <c r="A102" s="13" t="s">
        <v>113</v>
      </c>
      <c r="B102" s="13" t="s">
        <v>112</v>
      </c>
      <c r="C102" s="14">
        <v>228.28</v>
      </c>
      <c r="D102" s="36">
        <v>39324.34</v>
      </c>
      <c r="E102" s="9">
        <f t="shared" si="1"/>
        <v>39552.619999999995</v>
      </c>
    </row>
    <row r="103" spans="1:5" ht="12.75" customHeight="1">
      <c r="A103" s="13" t="s">
        <v>431</v>
      </c>
      <c r="B103" s="13" t="s">
        <v>432</v>
      </c>
      <c r="C103" s="14">
        <v>43056.15</v>
      </c>
      <c r="D103" s="36">
        <v>49889.59</v>
      </c>
      <c r="E103" s="9">
        <f t="shared" si="1"/>
        <v>92945.73999999999</v>
      </c>
    </row>
    <row r="104" spans="1:5" ht="12.75" customHeight="1">
      <c r="A104" s="13" t="s">
        <v>433</v>
      </c>
      <c r="B104" s="13" t="s">
        <v>432</v>
      </c>
      <c r="C104" s="14">
        <v>43056.15</v>
      </c>
      <c r="D104" s="36">
        <v>49889.59</v>
      </c>
      <c r="E104" s="9">
        <f t="shared" si="1"/>
        <v>92945.73999999999</v>
      </c>
    </row>
    <row r="105" spans="1:5" ht="12.75" customHeight="1">
      <c r="A105" s="13" t="s">
        <v>114</v>
      </c>
      <c r="B105" s="13" t="s">
        <v>115</v>
      </c>
      <c r="C105" s="14">
        <v>15134.86</v>
      </c>
      <c r="D105" s="36">
        <v>44559.45</v>
      </c>
      <c r="E105" s="9">
        <f t="shared" si="1"/>
        <v>59694.31</v>
      </c>
    </row>
    <row r="106" spans="1:5" ht="12.75" customHeight="1">
      <c r="A106" s="13" t="s">
        <v>116</v>
      </c>
      <c r="B106" s="13" t="s">
        <v>115</v>
      </c>
      <c r="C106" s="14">
        <v>15134.86</v>
      </c>
      <c r="D106" s="36">
        <v>44559.45</v>
      </c>
      <c r="E106" s="9">
        <f t="shared" si="1"/>
        <v>59694.31</v>
      </c>
    </row>
    <row r="107" spans="1:5" ht="12.75" customHeight="1">
      <c r="A107" s="13" t="s">
        <v>117</v>
      </c>
      <c r="B107" s="13" t="s">
        <v>118</v>
      </c>
      <c r="C107" s="14">
        <v>20988.66</v>
      </c>
      <c r="D107" s="36">
        <v>51283.6</v>
      </c>
      <c r="E107" s="9">
        <f t="shared" si="1"/>
        <v>72272.26</v>
      </c>
    </row>
    <row r="108" spans="1:5" ht="12.75" customHeight="1">
      <c r="A108" s="13" t="s">
        <v>119</v>
      </c>
      <c r="B108" s="13" t="s">
        <v>118</v>
      </c>
      <c r="C108" s="14">
        <v>20988.66</v>
      </c>
      <c r="D108" s="36">
        <v>51283.6</v>
      </c>
      <c r="E108" s="9">
        <f t="shared" si="1"/>
        <v>72272.26</v>
      </c>
    </row>
    <row r="109" spans="1:5" ht="12.75" customHeight="1">
      <c r="A109" s="13" t="s">
        <v>120</v>
      </c>
      <c r="B109" s="13" t="s">
        <v>121</v>
      </c>
      <c r="C109" s="14">
        <v>809366.39</v>
      </c>
      <c r="D109" s="36">
        <v>12539319.55</v>
      </c>
      <c r="E109" s="9">
        <f t="shared" si="1"/>
        <v>13348685.940000001</v>
      </c>
    </row>
    <row r="110" spans="1:5" ht="12.75" customHeight="1">
      <c r="A110" s="13" t="s">
        <v>122</v>
      </c>
      <c r="B110" s="13" t="s">
        <v>121</v>
      </c>
      <c r="C110" s="14">
        <v>809366.39</v>
      </c>
      <c r="D110" s="36">
        <v>12539319.55</v>
      </c>
      <c r="E110" s="9">
        <f t="shared" si="1"/>
        <v>13348685.940000001</v>
      </c>
    </row>
    <row r="111" spans="1:5" ht="12.75" customHeight="1">
      <c r="A111" s="13" t="s">
        <v>124</v>
      </c>
      <c r="B111" s="13" t="s">
        <v>123</v>
      </c>
      <c r="C111" s="14">
        <v>665525.92</v>
      </c>
      <c r="D111" s="36">
        <v>12255267.27</v>
      </c>
      <c r="E111" s="9">
        <f t="shared" si="1"/>
        <v>12920793.19</v>
      </c>
    </row>
    <row r="112" spans="1:5" ht="12.75" customHeight="1">
      <c r="A112" s="13" t="s">
        <v>125</v>
      </c>
      <c r="B112" s="13" t="s">
        <v>126</v>
      </c>
      <c r="C112" s="14">
        <v>143840.47</v>
      </c>
      <c r="D112" s="36">
        <v>93521.45</v>
      </c>
      <c r="E112" s="9">
        <f t="shared" si="1"/>
        <v>237361.91999999998</v>
      </c>
    </row>
    <row r="113" spans="1:5" ht="12.75" customHeight="1">
      <c r="A113" s="37" t="s">
        <v>524</v>
      </c>
      <c r="B113" s="37" t="s">
        <v>525</v>
      </c>
      <c r="C113" s="14"/>
      <c r="D113" s="36">
        <v>190530.83</v>
      </c>
      <c r="E113" s="9">
        <f t="shared" si="1"/>
        <v>190530.83</v>
      </c>
    </row>
    <row r="114" spans="1:5" ht="12.75" customHeight="1">
      <c r="A114" s="13" t="s">
        <v>127</v>
      </c>
      <c r="B114" s="13" t="s">
        <v>128</v>
      </c>
      <c r="C114" s="14">
        <v>131424.4</v>
      </c>
      <c r="D114" s="36">
        <v>284316.89</v>
      </c>
      <c r="E114" s="9">
        <f t="shared" si="1"/>
        <v>415741.29000000004</v>
      </c>
    </row>
    <row r="115" spans="1:5" ht="12.75" customHeight="1">
      <c r="A115" s="37" t="s">
        <v>526</v>
      </c>
      <c r="B115" s="37" t="s">
        <v>527</v>
      </c>
      <c r="C115" s="14"/>
      <c r="D115" s="36">
        <v>55281.51</v>
      </c>
      <c r="E115" s="9">
        <f t="shared" si="1"/>
        <v>55281.51</v>
      </c>
    </row>
    <row r="116" spans="1:5" ht="12.75" customHeight="1">
      <c r="A116" s="37" t="s">
        <v>528</v>
      </c>
      <c r="B116" s="37" t="s">
        <v>527</v>
      </c>
      <c r="C116" s="14"/>
      <c r="D116" s="36">
        <v>55281.51</v>
      </c>
      <c r="E116" s="9">
        <f t="shared" si="1"/>
        <v>55281.51</v>
      </c>
    </row>
    <row r="117" spans="1:5" ht="12.75" customHeight="1">
      <c r="A117" s="13" t="s">
        <v>129</v>
      </c>
      <c r="B117" s="13" t="s">
        <v>130</v>
      </c>
      <c r="C117" s="14">
        <v>1320.06</v>
      </c>
      <c r="D117" s="36">
        <v>3770.41</v>
      </c>
      <c r="E117" s="9">
        <f t="shared" si="1"/>
        <v>5090.469999999999</v>
      </c>
    </row>
    <row r="118" spans="1:5" ht="12.75" customHeight="1">
      <c r="A118" s="13" t="s">
        <v>131</v>
      </c>
      <c r="B118" s="13" t="s">
        <v>130</v>
      </c>
      <c r="C118" s="14">
        <v>1320.06</v>
      </c>
      <c r="D118" s="36">
        <v>3770.41</v>
      </c>
      <c r="E118" s="9">
        <f t="shared" si="1"/>
        <v>5090.469999999999</v>
      </c>
    </row>
    <row r="119" spans="1:5" ht="12.75" customHeight="1">
      <c r="A119" s="13" t="s">
        <v>434</v>
      </c>
      <c r="B119" s="13" t="s">
        <v>435</v>
      </c>
      <c r="C119" s="14">
        <v>127286.8</v>
      </c>
      <c r="D119" s="36">
        <v>223021.6</v>
      </c>
      <c r="E119" s="9">
        <f t="shared" si="1"/>
        <v>350308.4</v>
      </c>
    </row>
    <row r="120" spans="1:5" ht="12.75" customHeight="1">
      <c r="A120" s="13" t="s">
        <v>436</v>
      </c>
      <c r="B120" s="13" t="s">
        <v>435</v>
      </c>
      <c r="C120" s="14">
        <v>127286.8</v>
      </c>
      <c r="D120" s="36">
        <v>223021.6</v>
      </c>
      <c r="E120" s="9">
        <f t="shared" si="1"/>
        <v>350308.4</v>
      </c>
    </row>
    <row r="121" spans="1:5" ht="12.75" customHeight="1">
      <c r="A121" s="13" t="s">
        <v>132</v>
      </c>
      <c r="B121" s="13" t="s">
        <v>133</v>
      </c>
      <c r="C121" s="14">
        <v>2817.54</v>
      </c>
      <c r="D121" s="36">
        <v>2243.37</v>
      </c>
      <c r="E121" s="9">
        <f t="shared" si="1"/>
        <v>5060.91</v>
      </c>
    </row>
    <row r="122" spans="1:5" ht="12.75" customHeight="1">
      <c r="A122" s="13" t="s">
        <v>134</v>
      </c>
      <c r="B122" s="13" t="s">
        <v>133</v>
      </c>
      <c r="C122" s="14">
        <v>2817.54</v>
      </c>
      <c r="D122" s="36">
        <v>2243.37</v>
      </c>
      <c r="E122" s="9">
        <f t="shared" si="1"/>
        <v>5060.91</v>
      </c>
    </row>
    <row r="123" spans="1:5" ht="12.75" customHeight="1">
      <c r="A123" s="13" t="s">
        <v>135</v>
      </c>
      <c r="B123" s="13" t="s">
        <v>136</v>
      </c>
      <c r="C123" s="14">
        <v>26111.98</v>
      </c>
      <c r="D123" s="36">
        <v>512302.37</v>
      </c>
      <c r="E123" s="9">
        <f t="shared" si="1"/>
        <v>538414.35</v>
      </c>
    </row>
    <row r="124" spans="1:5" ht="12.75" customHeight="1">
      <c r="A124" s="13" t="s">
        <v>137</v>
      </c>
      <c r="B124" s="13" t="s">
        <v>138</v>
      </c>
      <c r="C124" s="14">
        <v>2501.41</v>
      </c>
      <c r="D124" s="36">
        <v>52311.62</v>
      </c>
      <c r="E124" s="9">
        <f t="shared" si="1"/>
        <v>54813.03</v>
      </c>
    </row>
    <row r="125" spans="1:5" ht="12.75" customHeight="1">
      <c r="A125" s="13" t="s">
        <v>139</v>
      </c>
      <c r="B125" s="13" t="s">
        <v>138</v>
      </c>
      <c r="C125" s="14">
        <v>2501.41</v>
      </c>
      <c r="D125" s="36">
        <v>52311.62</v>
      </c>
      <c r="E125" s="9">
        <f t="shared" si="1"/>
        <v>54813.03</v>
      </c>
    </row>
    <row r="126" spans="1:5" ht="12.75" customHeight="1">
      <c r="A126" s="13" t="s">
        <v>140</v>
      </c>
      <c r="B126" s="13" t="s">
        <v>141</v>
      </c>
      <c r="C126" s="14">
        <v>3999.71</v>
      </c>
      <c r="D126" s="36">
        <v>27186.47</v>
      </c>
      <c r="E126" s="9">
        <f t="shared" si="1"/>
        <v>31186.18</v>
      </c>
    </row>
    <row r="127" spans="1:5" ht="12.75" customHeight="1">
      <c r="A127" s="13" t="s">
        <v>142</v>
      </c>
      <c r="B127" s="13" t="s">
        <v>141</v>
      </c>
      <c r="C127" s="14">
        <v>3999.71</v>
      </c>
      <c r="D127" s="36">
        <v>27186.47</v>
      </c>
      <c r="E127" s="9">
        <f t="shared" si="1"/>
        <v>31186.18</v>
      </c>
    </row>
    <row r="128" spans="1:5" ht="12.75" customHeight="1">
      <c r="A128" s="13" t="s">
        <v>143</v>
      </c>
      <c r="B128" s="13" t="s">
        <v>437</v>
      </c>
      <c r="C128" s="14">
        <v>2746.3</v>
      </c>
      <c r="D128" s="36">
        <v>2202.94</v>
      </c>
      <c r="E128" s="9">
        <f t="shared" si="1"/>
        <v>4949.24</v>
      </c>
    </row>
    <row r="129" spans="1:5" ht="12.75" customHeight="1">
      <c r="A129" s="13" t="s">
        <v>144</v>
      </c>
      <c r="B129" s="13" t="s">
        <v>437</v>
      </c>
      <c r="C129" s="14">
        <v>2746.3</v>
      </c>
      <c r="D129" s="36">
        <v>2202.94</v>
      </c>
      <c r="E129" s="9">
        <f t="shared" si="1"/>
        <v>4949.24</v>
      </c>
    </row>
    <row r="130" spans="1:5" ht="12.75" customHeight="1">
      <c r="A130" s="13" t="s">
        <v>145</v>
      </c>
      <c r="B130" s="13" t="s">
        <v>370</v>
      </c>
      <c r="C130" s="14">
        <v>7337.4</v>
      </c>
      <c r="D130" s="36">
        <v>10470.83</v>
      </c>
      <c r="E130" s="9">
        <f t="shared" si="1"/>
        <v>17808.23</v>
      </c>
    </row>
    <row r="131" spans="1:5" ht="12.75" customHeight="1">
      <c r="A131" s="13" t="s">
        <v>146</v>
      </c>
      <c r="B131" s="13" t="s">
        <v>370</v>
      </c>
      <c r="C131" s="14">
        <v>7337.4</v>
      </c>
      <c r="D131" s="36">
        <v>10470.83</v>
      </c>
      <c r="E131" s="9">
        <f t="shared" si="1"/>
        <v>17808.23</v>
      </c>
    </row>
    <row r="132" spans="1:5" ht="12.75" customHeight="1">
      <c r="A132" s="13" t="s">
        <v>390</v>
      </c>
      <c r="B132" s="13" t="s">
        <v>391</v>
      </c>
      <c r="C132" s="14">
        <v>148</v>
      </c>
      <c r="D132" s="36">
        <v>2320</v>
      </c>
      <c r="E132" s="9">
        <f t="shared" si="1"/>
        <v>2468</v>
      </c>
    </row>
    <row r="133" spans="1:5" ht="12.75" customHeight="1">
      <c r="A133" s="13" t="s">
        <v>392</v>
      </c>
      <c r="B133" s="13" t="s">
        <v>391</v>
      </c>
      <c r="C133" s="14">
        <v>148</v>
      </c>
      <c r="D133" s="36">
        <v>2320</v>
      </c>
      <c r="E133" s="9">
        <f t="shared" si="1"/>
        <v>2468</v>
      </c>
    </row>
    <row r="134" spans="1:5" ht="12.75" customHeight="1">
      <c r="A134" s="13" t="s">
        <v>147</v>
      </c>
      <c r="B134" s="13" t="s">
        <v>148</v>
      </c>
      <c r="C134" s="14">
        <v>7936.18</v>
      </c>
      <c r="D134" s="36">
        <v>14110.92</v>
      </c>
      <c r="E134" s="9">
        <f t="shared" si="1"/>
        <v>22047.1</v>
      </c>
    </row>
    <row r="135" spans="1:5" ht="12.75" customHeight="1">
      <c r="A135" s="13" t="s">
        <v>149</v>
      </c>
      <c r="B135" s="13" t="s">
        <v>148</v>
      </c>
      <c r="C135" s="14">
        <v>7936.18</v>
      </c>
      <c r="D135" s="36">
        <v>14110.92</v>
      </c>
      <c r="E135" s="9">
        <f t="shared" si="1"/>
        <v>22047.1</v>
      </c>
    </row>
    <row r="136" spans="1:5" ht="12.75" customHeight="1">
      <c r="A136" s="15" t="s">
        <v>150</v>
      </c>
      <c r="B136" s="15" t="s">
        <v>151</v>
      </c>
      <c r="C136" s="14">
        <v>1442.98</v>
      </c>
      <c r="D136" s="36">
        <v>96107.58</v>
      </c>
      <c r="E136" s="9">
        <f aca="true" t="shared" si="2" ref="E136:E199">SUM(C136:D136)</f>
        <v>97550.56</v>
      </c>
    </row>
    <row r="137" spans="1:5" ht="12.75" customHeight="1">
      <c r="A137" s="15" t="s">
        <v>152</v>
      </c>
      <c r="B137" s="15" t="s">
        <v>151</v>
      </c>
      <c r="C137" s="14">
        <v>1442.98</v>
      </c>
      <c r="D137" s="36">
        <v>96107.58</v>
      </c>
      <c r="E137" s="9">
        <f t="shared" si="2"/>
        <v>97550.56</v>
      </c>
    </row>
    <row r="138" spans="1:5" ht="12.75" customHeight="1">
      <c r="A138" s="15" t="s">
        <v>529</v>
      </c>
      <c r="B138" s="15" t="s">
        <v>530</v>
      </c>
      <c r="C138" s="14"/>
      <c r="D138" s="36">
        <v>307592.01</v>
      </c>
      <c r="E138" s="9">
        <f t="shared" si="2"/>
        <v>307592.01</v>
      </c>
    </row>
    <row r="139" spans="1:5" ht="9.75">
      <c r="A139" s="15" t="s">
        <v>531</v>
      </c>
      <c r="B139" s="15" t="s">
        <v>530</v>
      </c>
      <c r="C139" s="14"/>
      <c r="D139" s="36">
        <v>307592.01</v>
      </c>
      <c r="E139" s="9">
        <f t="shared" si="2"/>
        <v>307592.01</v>
      </c>
    </row>
    <row r="140" spans="1:5" ht="9.75">
      <c r="A140" s="15" t="s">
        <v>153</v>
      </c>
      <c r="B140" s="15" t="s">
        <v>154</v>
      </c>
      <c r="C140" s="28">
        <v>49805953.59</v>
      </c>
      <c r="D140" s="36">
        <v>78342250</v>
      </c>
      <c r="E140" s="9">
        <f t="shared" si="2"/>
        <v>128148203.59</v>
      </c>
    </row>
    <row r="141" spans="1:5" ht="9.75">
      <c r="A141" s="15" t="s">
        <v>155</v>
      </c>
      <c r="B141" s="15" t="s">
        <v>156</v>
      </c>
      <c r="C141" s="14">
        <v>20108084.29</v>
      </c>
      <c r="D141" s="36">
        <v>21238430.7</v>
      </c>
      <c r="E141" s="9">
        <f t="shared" si="2"/>
        <v>41346514.989999995</v>
      </c>
    </row>
    <row r="142" spans="1:5" ht="9.75">
      <c r="A142" s="13" t="s">
        <v>157</v>
      </c>
      <c r="B142" s="13" t="s">
        <v>438</v>
      </c>
      <c r="C142" s="14">
        <v>19897996.78</v>
      </c>
      <c r="D142" s="36">
        <v>20693447.53</v>
      </c>
      <c r="E142" s="9">
        <f t="shared" si="2"/>
        <v>40591444.31</v>
      </c>
    </row>
    <row r="143" spans="1:5" ht="9.75">
      <c r="A143" s="13" t="s">
        <v>158</v>
      </c>
      <c r="B143" s="13" t="s">
        <v>371</v>
      </c>
      <c r="C143" s="14">
        <v>1747403.49</v>
      </c>
      <c r="D143" s="36">
        <v>1651323.85</v>
      </c>
      <c r="E143" s="9">
        <f t="shared" si="2"/>
        <v>3398727.34</v>
      </c>
    </row>
    <row r="144" spans="1:5" ht="9.75">
      <c r="A144" s="13" t="s">
        <v>159</v>
      </c>
      <c r="B144" s="13" t="s">
        <v>160</v>
      </c>
      <c r="C144" s="14">
        <v>18150593.29</v>
      </c>
      <c r="D144" s="36">
        <v>18732781.58</v>
      </c>
      <c r="E144" s="9">
        <f t="shared" si="2"/>
        <v>36883374.87</v>
      </c>
    </row>
    <row r="145" spans="1:5" ht="9.75">
      <c r="A145" s="37" t="s">
        <v>532</v>
      </c>
      <c r="B145" s="37" t="s">
        <v>533</v>
      </c>
      <c r="C145" s="14"/>
      <c r="D145" s="36">
        <v>302000</v>
      </c>
      <c r="E145" s="9">
        <f t="shared" si="2"/>
        <v>302000</v>
      </c>
    </row>
    <row r="146" spans="1:5" ht="9.75">
      <c r="A146" s="37" t="s">
        <v>534</v>
      </c>
      <c r="B146" s="37" t="s">
        <v>535</v>
      </c>
      <c r="C146" s="14"/>
      <c r="D146" s="36">
        <v>7342.1</v>
      </c>
      <c r="E146" s="9">
        <f t="shared" si="2"/>
        <v>7342.1</v>
      </c>
    </row>
    <row r="147" spans="1:5" ht="9.75">
      <c r="A147" s="37" t="s">
        <v>536</v>
      </c>
      <c r="B147" s="37" t="s">
        <v>537</v>
      </c>
      <c r="C147" s="14"/>
      <c r="D147" s="36">
        <v>44300</v>
      </c>
      <c r="E147" s="9">
        <f t="shared" si="2"/>
        <v>44300</v>
      </c>
    </row>
    <row r="148" spans="1:5" ht="9.75">
      <c r="A148" s="37" t="s">
        <v>538</v>
      </c>
      <c r="B148" s="37" t="s">
        <v>539</v>
      </c>
      <c r="C148" s="14"/>
      <c r="D148" s="36">
        <v>44300</v>
      </c>
      <c r="E148" s="9">
        <f t="shared" si="2"/>
        <v>44300</v>
      </c>
    </row>
    <row r="149" spans="1:5" ht="9.75">
      <c r="A149" s="13" t="s">
        <v>161</v>
      </c>
      <c r="B149" s="13" t="s">
        <v>372</v>
      </c>
      <c r="C149" s="14">
        <v>10760.46</v>
      </c>
      <c r="D149" s="36">
        <v>148600.71</v>
      </c>
      <c r="E149" s="9">
        <f t="shared" si="2"/>
        <v>159361.16999999998</v>
      </c>
    </row>
    <row r="150" spans="1:5" ht="9.75">
      <c r="A150" s="13" t="s">
        <v>162</v>
      </c>
      <c r="B150" s="13" t="s">
        <v>372</v>
      </c>
      <c r="C150" s="14">
        <v>10760.46</v>
      </c>
      <c r="D150" s="36">
        <v>148600.71</v>
      </c>
      <c r="E150" s="9">
        <f t="shared" si="2"/>
        <v>159361.16999999998</v>
      </c>
    </row>
    <row r="151" spans="1:5" ht="9.75">
      <c r="A151" s="13" t="s">
        <v>163</v>
      </c>
      <c r="B151" s="13" t="s">
        <v>373</v>
      </c>
      <c r="C151" s="14">
        <v>82678.66</v>
      </c>
      <c r="D151" s="36">
        <v>114830</v>
      </c>
      <c r="E151" s="9">
        <f t="shared" si="2"/>
        <v>197508.66</v>
      </c>
    </row>
    <row r="152" spans="1:5" ht="9.75">
      <c r="A152" s="13" t="s">
        <v>164</v>
      </c>
      <c r="B152" s="13" t="s">
        <v>373</v>
      </c>
      <c r="C152" s="14">
        <v>82678.66</v>
      </c>
      <c r="D152" s="36">
        <v>114830</v>
      </c>
      <c r="E152" s="9">
        <f t="shared" si="2"/>
        <v>197508.66</v>
      </c>
    </row>
    <row r="153" spans="1:5" ht="9.75">
      <c r="A153" s="13" t="s">
        <v>343</v>
      </c>
      <c r="B153" s="13" t="s">
        <v>374</v>
      </c>
      <c r="C153" s="14">
        <v>2800</v>
      </c>
      <c r="D153" s="36">
        <v>2800</v>
      </c>
      <c r="E153" s="9">
        <f t="shared" si="2"/>
        <v>5600</v>
      </c>
    </row>
    <row r="154" spans="1:5" ht="9.75">
      <c r="A154" s="13" t="s">
        <v>344</v>
      </c>
      <c r="B154" s="13" t="s">
        <v>374</v>
      </c>
      <c r="C154" s="14">
        <v>2800</v>
      </c>
      <c r="D154" s="36">
        <v>2800</v>
      </c>
      <c r="E154" s="9">
        <f t="shared" si="2"/>
        <v>5600</v>
      </c>
    </row>
    <row r="155" spans="1:5" ht="9.75">
      <c r="A155" s="13" t="s">
        <v>165</v>
      </c>
      <c r="B155" s="13" t="s">
        <v>375</v>
      </c>
      <c r="C155" s="14">
        <v>108068.8</v>
      </c>
      <c r="D155" s="36">
        <v>231117.78</v>
      </c>
      <c r="E155" s="9">
        <f t="shared" si="2"/>
        <v>339186.58</v>
      </c>
    </row>
    <row r="156" spans="1:5" ht="9.75">
      <c r="A156" s="13" t="s">
        <v>166</v>
      </c>
      <c r="B156" s="13" t="s">
        <v>375</v>
      </c>
      <c r="C156" s="14">
        <v>108068.8</v>
      </c>
      <c r="D156" s="36">
        <v>231117.78</v>
      </c>
      <c r="E156" s="9">
        <f t="shared" si="2"/>
        <v>339186.58</v>
      </c>
    </row>
    <row r="157" spans="1:5" ht="9.75">
      <c r="A157" s="13" t="s">
        <v>167</v>
      </c>
      <c r="B157" s="13" t="s">
        <v>376</v>
      </c>
      <c r="C157" s="14">
        <v>5779.59</v>
      </c>
      <c r="D157" s="36">
        <v>3334.68</v>
      </c>
      <c r="E157" s="9">
        <f t="shared" si="2"/>
        <v>9114.27</v>
      </c>
    </row>
    <row r="158" spans="1:5" ht="9.75">
      <c r="A158" s="13" t="s">
        <v>168</v>
      </c>
      <c r="B158" s="13" t="s">
        <v>376</v>
      </c>
      <c r="C158" s="14">
        <v>5779.59</v>
      </c>
      <c r="D158" s="36">
        <v>3334.68</v>
      </c>
      <c r="E158" s="9">
        <f t="shared" si="2"/>
        <v>9114.27</v>
      </c>
    </row>
    <row r="159" spans="1:5" ht="9.75">
      <c r="A159" s="13" t="s">
        <v>169</v>
      </c>
      <c r="B159" s="13" t="s">
        <v>170</v>
      </c>
      <c r="C159" s="14">
        <v>1949554.2</v>
      </c>
      <c r="D159" s="36">
        <v>4433096.26</v>
      </c>
      <c r="E159" s="9">
        <f t="shared" si="2"/>
        <v>6382650.46</v>
      </c>
    </row>
    <row r="160" spans="1:5" ht="9.75">
      <c r="A160" s="13" t="s">
        <v>171</v>
      </c>
      <c r="B160" s="13" t="s">
        <v>172</v>
      </c>
      <c r="C160" s="14">
        <v>1499449.8</v>
      </c>
      <c r="D160" s="36">
        <v>2365890.74</v>
      </c>
      <c r="E160" s="9">
        <f t="shared" si="2"/>
        <v>3865340.54</v>
      </c>
    </row>
    <row r="161" spans="1:5" ht="9.75">
      <c r="A161" s="13" t="s">
        <v>173</v>
      </c>
      <c r="B161" s="13" t="s">
        <v>172</v>
      </c>
      <c r="C161" s="14">
        <v>1403165.48</v>
      </c>
      <c r="D161" s="36">
        <v>2141342.29</v>
      </c>
      <c r="E161" s="9">
        <f t="shared" si="2"/>
        <v>3544507.77</v>
      </c>
    </row>
    <row r="162" spans="1:5" ht="9.75">
      <c r="A162" s="13" t="s">
        <v>174</v>
      </c>
      <c r="B162" s="13" t="s">
        <v>175</v>
      </c>
      <c r="C162" s="14">
        <v>96284.32</v>
      </c>
      <c r="D162" s="36">
        <v>224548.45</v>
      </c>
      <c r="E162" s="9">
        <f t="shared" si="2"/>
        <v>320832.77</v>
      </c>
    </row>
    <row r="163" spans="1:5" ht="9.75">
      <c r="A163" s="13" t="s">
        <v>439</v>
      </c>
      <c r="B163" s="13" t="s">
        <v>440</v>
      </c>
      <c r="C163" s="14">
        <v>329360</v>
      </c>
      <c r="D163" s="36">
        <v>111162.8</v>
      </c>
      <c r="E163" s="9">
        <f t="shared" si="2"/>
        <v>440522.8</v>
      </c>
    </row>
    <row r="164" spans="1:5" ht="9.75">
      <c r="A164" s="15" t="s">
        <v>441</v>
      </c>
      <c r="B164" s="15" t="s">
        <v>440</v>
      </c>
      <c r="C164" s="14">
        <v>329360</v>
      </c>
      <c r="D164" s="36">
        <v>111162.8</v>
      </c>
      <c r="E164" s="9">
        <f t="shared" si="2"/>
        <v>440522.8</v>
      </c>
    </row>
    <row r="165" spans="1:5" ht="9.75">
      <c r="A165" s="37" t="s">
        <v>540</v>
      </c>
      <c r="B165" s="37" t="s">
        <v>541</v>
      </c>
      <c r="C165" s="14"/>
      <c r="D165" s="36">
        <v>10904</v>
      </c>
      <c r="E165" s="9">
        <f t="shared" si="2"/>
        <v>10904</v>
      </c>
    </row>
    <row r="166" spans="1:5" ht="9.75">
      <c r="A166" s="37" t="s">
        <v>542</v>
      </c>
      <c r="B166" s="37" t="s">
        <v>541</v>
      </c>
      <c r="C166" s="14"/>
      <c r="D166" s="36">
        <v>10904</v>
      </c>
      <c r="E166" s="9">
        <f t="shared" si="2"/>
        <v>10904</v>
      </c>
    </row>
    <row r="167" spans="1:5" ht="9.75">
      <c r="A167" s="37" t="s">
        <v>543</v>
      </c>
      <c r="B167" s="37" t="s">
        <v>544</v>
      </c>
      <c r="C167" s="14"/>
      <c r="D167" s="36">
        <v>100920</v>
      </c>
      <c r="E167" s="9">
        <f t="shared" si="2"/>
        <v>100920</v>
      </c>
    </row>
    <row r="168" spans="1:5" ht="9.75">
      <c r="A168" s="37" t="s">
        <v>545</v>
      </c>
      <c r="B168" s="37" t="s">
        <v>544</v>
      </c>
      <c r="C168" s="14"/>
      <c r="D168" s="36">
        <v>100920</v>
      </c>
      <c r="E168" s="9">
        <f t="shared" si="2"/>
        <v>100920</v>
      </c>
    </row>
    <row r="169" spans="1:5" ht="9.75">
      <c r="A169" s="37" t="s">
        <v>546</v>
      </c>
      <c r="B169" s="37" t="s">
        <v>547</v>
      </c>
      <c r="C169" s="14"/>
      <c r="D169" s="36">
        <v>202532.2</v>
      </c>
      <c r="E169" s="9">
        <f t="shared" si="2"/>
        <v>202532.2</v>
      </c>
    </row>
    <row r="170" spans="1:5" ht="9.75">
      <c r="A170" s="37" t="s">
        <v>548</v>
      </c>
      <c r="B170" s="37" t="s">
        <v>547</v>
      </c>
      <c r="C170" s="14"/>
      <c r="D170" s="36">
        <v>202532.2</v>
      </c>
      <c r="E170" s="9">
        <f t="shared" si="2"/>
        <v>202532.2</v>
      </c>
    </row>
    <row r="171" spans="1:5" ht="9.75">
      <c r="A171" s="13" t="s">
        <v>176</v>
      </c>
      <c r="B171" s="13" t="s">
        <v>177</v>
      </c>
      <c r="C171" s="14">
        <v>120744.4</v>
      </c>
      <c r="D171" s="36">
        <v>1641686.52</v>
      </c>
      <c r="E171" s="9">
        <f t="shared" si="2"/>
        <v>1762430.92</v>
      </c>
    </row>
    <row r="172" spans="1:5" ht="9.75">
      <c r="A172" s="13" t="s">
        <v>178</v>
      </c>
      <c r="B172" s="13" t="s">
        <v>177</v>
      </c>
      <c r="C172" s="14">
        <v>120744.4</v>
      </c>
      <c r="D172" s="36">
        <v>1641686.52</v>
      </c>
      <c r="E172" s="9">
        <f t="shared" si="2"/>
        <v>1762430.92</v>
      </c>
    </row>
    <row r="173" spans="1:5" ht="9.75">
      <c r="A173" s="13" t="s">
        <v>179</v>
      </c>
      <c r="B173" s="13" t="s">
        <v>377</v>
      </c>
      <c r="C173" s="14">
        <v>8273772.4</v>
      </c>
      <c r="D173" s="36">
        <v>11707046.77</v>
      </c>
      <c r="E173" s="9">
        <f t="shared" si="2"/>
        <v>19980819.17</v>
      </c>
    </row>
    <row r="174" spans="1:5" ht="9.75">
      <c r="A174" s="13" t="s">
        <v>180</v>
      </c>
      <c r="B174" s="13" t="s">
        <v>181</v>
      </c>
      <c r="C174" s="14">
        <v>188276.67</v>
      </c>
      <c r="D174" s="36">
        <v>2045592.69</v>
      </c>
      <c r="E174" s="9">
        <f t="shared" si="2"/>
        <v>2233869.36</v>
      </c>
    </row>
    <row r="175" spans="1:5" ht="9.75">
      <c r="A175" s="13" t="s">
        <v>182</v>
      </c>
      <c r="B175" s="13" t="s">
        <v>181</v>
      </c>
      <c r="C175" s="14">
        <v>188276.67</v>
      </c>
      <c r="D175" s="36">
        <v>2045592.69</v>
      </c>
      <c r="E175" s="9">
        <f t="shared" si="2"/>
        <v>2233869.36</v>
      </c>
    </row>
    <row r="176" spans="1:5" ht="20.25">
      <c r="A176" s="3" t="s">
        <v>183</v>
      </c>
      <c r="B176" s="17" t="s">
        <v>184</v>
      </c>
      <c r="C176" s="9">
        <v>479383.66</v>
      </c>
      <c r="D176" s="36">
        <v>1146560.1</v>
      </c>
      <c r="E176" s="9">
        <f t="shared" si="2"/>
        <v>1625943.76</v>
      </c>
    </row>
    <row r="177" spans="1:5" ht="20.25">
      <c r="A177" s="15" t="s">
        <v>185</v>
      </c>
      <c r="B177" s="18" t="s">
        <v>184</v>
      </c>
      <c r="C177" s="14">
        <v>479383.66</v>
      </c>
      <c r="D177" s="36">
        <v>1146560.1</v>
      </c>
      <c r="E177" s="9">
        <f t="shared" si="2"/>
        <v>1625943.76</v>
      </c>
    </row>
    <row r="178" spans="1:5" ht="20.25">
      <c r="A178" s="15" t="s">
        <v>186</v>
      </c>
      <c r="B178" s="16" t="s">
        <v>378</v>
      </c>
      <c r="C178" s="9">
        <v>4066862.58</v>
      </c>
      <c r="D178" s="36">
        <v>3494648.33</v>
      </c>
      <c r="E178" s="9">
        <f t="shared" si="2"/>
        <v>7561510.91</v>
      </c>
    </row>
    <row r="179" spans="1:5" ht="20.25">
      <c r="A179" s="3" t="s">
        <v>187</v>
      </c>
      <c r="B179" s="4" t="s">
        <v>378</v>
      </c>
      <c r="C179" s="9">
        <v>4066862.58</v>
      </c>
      <c r="D179" s="36">
        <v>3494648.33</v>
      </c>
      <c r="E179" s="9">
        <f t="shared" si="2"/>
        <v>7561510.91</v>
      </c>
    </row>
    <row r="180" spans="1:5" ht="9.75">
      <c r="A180" s="3" t="s">
        <v>345</v>
      </c>
      <c r="B180" s="4" t="s">
        <v>379</v>
      </c>
      <c r="C180" s="9">
        <v>95711.5</v>
      </c>
      <c r="D180" s="36">
        <v>50539.99</v>
      </c>
      <c r="E180" s="9">
        <f t="shared" si="2"/>
        <v>146251.49</v>
      </c>
    </row>
    <row r="181" spans="1:5" ht="9.75">
      <c r="A181" s="3" t="s">
        <v>346</v>
      </c>
      <c r="B181" s="4" t="s">
        <v>379</v>
      </c>
      <c r="C181" s="9">
        <v>95711.5</v>
      </c>
      <c r="D181" s="36">
        <v>50539.99</v>
      </c>
      <c r="E181" s="9">
        <f t="shared" si="2"/>
        <v>146251.49</v>
      </c>
    </row>
    <row r="182" spans="1:5" ht="9.75">
      <c r="A182" s="3" t="s">
        <v>188</v>
      </c>
      <c r="B182" s="4" t="s">
        <v>189</v>
      </c>
      <c r="C182" s="9">
        <v>62542.25</v>
      </c>
      <c r="D182" s="36">
        <v>69491.38</v>
      </c>
      <c r="E182" s="9">
        <f t="shared" si="2"/>
        <v>132033.63</v>
      </c>
    </row>
    <row r="183" spans="1:5" ht="9.75">
      <c r="A183" s="3" t="s">
        <v>190</v>
      </c>
      <c r="B183" s="4" t="s">
        <v>189</v>
      </c>
      <c r="C183" s="9">
        <v>62542.25</v>
      </c>
      <c r="D183" s="36">
        <v>69491.38</v>
      </c>
      <c r="E183" s="9">
        <f t="shared" si="2"/>
        <v>132033.63</v>
      </c>
    </row>
    <row r="184" spans="1:5" ht="20.25">
      <c r="A184" s="3" t="s">
        <v>191</v>
      </c>
      <c r="B184" s="4" t="s">
        <v>192</v>
      </c>
      <c r="C184" s="9">
        <v>49853.98</v>
      </c>
      <c r="D184" s="36">
        <v>908583.54</v>
      </c>
      <c r="E184" s="9">
        <f t="shared" si="2"/>
        <v>958437.52</v>
      </c>
    </row>
    <row r="185" spans="1:5" ht="20.25">
      <c r="A185" s="3" t="s">
        <v>193</v>
      </c>
      <c r="B185" s="4" t="s">
        <v>192</v>
      </c>
      <c r="C185" s="9">
        <v>49853.98</v>
      </c>
      <c r="D185" s="36">
        <v>638819.94</v>
      </c>
      <c r="E185" s="9">
        <f t="shared" si="2"/>
        <v>688673.9199999999</v>
      </c>
    </row>
    <row r="186" spans="1:5" ht="9.75">
      <c r="A186" s="37" t="s">
        <v>549</v>
      </c>
      <c r="B186" s="37" t="s">
        <v>550</v>
      </c>
      <c r="C186" s="9"/>
      <c r="D186" s="36">
        <v>269763.6</v>
      </c>
      <c r="E186" s="9">
        <f t="shared" si="2"/>
        <v>269763.6</v>
      </c>
    </row>
    <row r="187" spans="1:5" ht="9.75">
      <c r="A187" s="3" t="s">
        <v>194</v>
      </c>
      <c r="B187" s="4" t="s">
        <v>195</v>
      </c>
      <c r="C187" s="9">
        <v>1679072.38</v>
      </c>
      <c r="D187" s="36">
        <v>2316184.66</v>
      </c>
      <c r="E187" s="9">
        <f t="shared" si="2"/>
        <v>3995257.04</v>
      </c>
    </row>
    <row r="188" spans="1:5" ht="9.75">
      <c r="A188" s="3" t="s">
        <v>196</v>
      </c>
      <c r="B188" s="4" t="s">
        <v>195</v>
      </c>
      <c r="C188" s="9">
        <v>1679072.38</v>
      </c>
      <c r="D188" s="36">
        <v>2316184.66</v>
      </c>
      <c r="E188" s="9">
        <f t="shared" si="2"/>
        <v>3995257.04</v>
      </c>
    </row>
    <row r="189" spans="1:5" ht="9.75">
      <c r="A189" s="3" t="s">
        <v>197</v>
      </c>
      <c r="B189" s="4" t="s">
        <v>198</v>
      </c>
      <c r="C189" s="9">
        <v>1652069.38</v>
      </c>
      <c r="D189" s="36">
        <v>1675446.08</v>
      </c>
      <c r="E189" s="9">
        <f t="shared" si="2"/>
        <v>3327515.46</v>
      </c>
    </row>
    <row r="190" spans="1:5" ht="9.75">
      <c r="A190" s="3" t="s">
        <v>199</v>
      </c>
      <c r="B190" s="4" t="s">
        <v>198</v>
      </c>
      <c r="C190" s="9">
        <v>1477308.12</v>
      </c>
      <c r="D190" s="36">
        <v>1489386.88</v>
      </c>
      <c r="E190" s="9">
        <f t="shared" si="2"/>
        <v>2966695</v>
      </c>
    </row>
    <row r="191" spans="1:5" ht="9.75">
      <c r="A191" s="3" t="s">
        <v>200</v>
      </c>
      <c r="B191" s="4" t="s">
        <v>201</v>
      </c>
      <c r="C191" s="11">
        <v>174761.26</v>
      </c>
      <c r="D191" s="36">
        <v>186059.2</v>
      </c>
      <c r="E191" s="9">
        <f t="shared" si="2"/>
        <v>360820.46</v>
      </c>
    </row>
    <row r="192" spans="1:5" ht="9.75">
      <c r="A192" s="3" t="s">
        <v>202</v>
      </c>
      <c r="B192" s="4" t="s">
        <v>203</v>
      </c>
      <c r="C192" s="11">
        <v>2915002.79</v>
      </c>
      <c r="D192" s="36">
        <v>1542126.56</v>
      </c>
      <c r="E192" s="9">
        <f t="shared" si="2"/>
        <v>4457129.35</v>
      </c>
    </row>
    <row r="193" spans="1:5" ht="9.75">
      <c r="A193" s="3" t="s">
        <v>204</v>
      </c>
      <c r="B193" s="4" t="s">
        <v>205</v>
      </c>
      <c r="C193" s="11">
        <v>2789783.14</v>
      </c>
      <c r="D193" s="36">
        <v>1016278.98</v>
      </c>
      <c r="E193" s="9">
        <f t="shared" si="2"/>
        <v>3806062.12</v>
      </c>
    </row>
    <row r="194" spans="1:5" ht="9.75">
      <c r="A194" s="3" t="s">
        <v>206</v>
      </c>
      <c r="B194" s="4" t="s">
        <v>205</v>
      </c>
      <c r="C194" s="11">
        <v>2789783.14</v>
      </c>
      <c r="D194" s="36">
        <v>1016278.98</v>
      </c>
      <c r="E194" s="9">
        <f t="shared" si="2"/>
        <v>3806062.12</v>
      </c>
    </row>
    <row r="195" spans="1:5" ht="9.75">
      <c r="A195" s="3" t="s">
        <v>442</v>
      </c>
      <c r="B195" s="4" t="s">
        <v>443</v>
      </c>
      <c r="C195" s="11">
        <v>125219.65</v>
      </c>
      <c r="D195" s="36">
        <v>418273.82</v>
      </c>
      <c r="E195" s="9">
        <f t="shared" si="2"/>
        <v>543493.47</v>
      </c>
    </row>
    <row r="196" spans="1:5" ht="9.75">
      <c r="A196" s="3" t="s">
        <v>444</v>
      </c>
      <c r="B196" s="4" t="s">
        <v>443</v>
      </c>
      <c r="C196" s="11">
        <v>125219.65</v>
      </c>
      <c r="D196" s="36">
        <v>418273.82</v>
      </c>
      <c r="E196" s="9">
        <f t="shared" si="2"/>
        <v>543493.47</v>
      </c>
    </row>
    <row r="197" spans="1:5" ht="9.75">
      <c r="A197" s="37" t="s">
        <v>551</v>
      </c>
      <c r="B197" s="37" t="s">
        <v>552</v>
      </c>
      <c r="D197" s="36">
        <v>107573.76</v>
      </c>
      <c r="E197" s="9">
        <f t="shared" si="2"/>
        <v>107573.76</v>
      </c>
    </row>
    <row r="198" spans="1:5" ht="9.75">
      <c r="A198" s="37" t="s">
        <v>553</v>
      </c>
      <c r="B198" s="37" t="s">
        <v>552</v>
      </c>
      <c r="D198" s="36">
        <v>107573.76</v>
      </c>
      <c r="E198" s="9">
        <f t="shared" si="2"/>
        <v>107573.76</v>
      </c>
    </row>
    <row r="199" spans="1:5" ht="20.25">
      <c r="A199" s="3" t="s">
        <v>207</v>
      </c>
      <c r="B199" s="4" t="s">
        <v>208</v>
      </c>
      <c r="C199" s="11">
        <v>6066833.36</v>
      </c>
      <c r="D199" s="36">
        <v>28601674.21</v>
      </c>
      <c r="E199" s="9">
        <f t="shared" si="2"/>
        <v>34668507.57</v>
      </c>
    </row>
    <row r="200" spans="1:5" ht="9.75">
      <c r="A200" s="3" t="s">
        <v>209</v>
      </c>
      <c r="B200" s="4" t="s">
        <v>210</v>
      </c>
      <c r="C200" s="11">
        <v>4960.8</v>
      </c>
      <c r="D200" s="36">
        <v>7621043.74</v>
      </c>
      <c r="E200" s="9">
        <f aca="true" t="shared" si="3" ref="E200:E263">SUM(C200:D200)</f>
        <v>7626004.54</v>
      </c>
    </row>
    <row r="201" spans="1:5" ht="9.75">
      <c r="A201" s="3" t="s">
        <v>211</v>
      </c>
      <c r="B201" s="4" t="s">
        <v>210</v>
      </c>
      <c r="C201" s="11">
        <v>4960.8</v>
      </c>
      <c r="D201" s="36">
        <v>510012.93</v>
      </c>
      <c r="E201" s="9">
        <f t="shared" si="3"/>
        <v>514973.73</v>
      </c>
    </row>
    <row r="202" spans="1:5" ht="9.75">
      <c r="A202" s="37" t="s">
        <v>554</v>
      </c>
      <c r="B202" s="37" t="s">
        <v>555</v>
      </c>
      <c r="D202" s="36">
        <v>202472.72</v>
      </c>
      <c r="E202" s="9">
        <f t="shared" si="3"/>
        <v>202472.72</v>
      </c>
    </row>
    <row r="203" spans="1:5" ht="9.75">
      <c r="A203" s="37" t="s">
        <v>556</v>
      </c>
      <c r="B203" s="37" t="s">
        <v>557</v>
      </c>
      <c r="D203" s="36">
        <v>5827124.37</v>
      </c>
      <c r="E203" s="9">
        <f t="shared" si="3"/>
        <v>5827124.37</v>
      </c>
    </row>
    <row r="204" spans="1:5" ht="9.75">
      <c r="A204" s="37" t="s">
        <v>558</v>
      </c>
      <c r="B204" s="37" t="s">
        <v>559</v>
      </c>
      <c r="D204" s="36">
        <v>32468.4</v>
      </c>
      <c r="E204" s="9">
        <f t="shared" si="3"/>
        <v>32468.4</v>
      </c>
    </row>
    <row r="205" spans="1:5" ht="9.75">
      <c r="A205" s="37" t="s">
        <v>560</v>
      </c>
      <c r="B205" s="37" t="s">
        <v>561</v>
      </c>
      <c r="D205" s="36">
        <v>56090.64</v>
      </c>
      <c r="E205" s="9">
        <f t="shared" si="3"/>
        <v>56090.64</v>
      </c>
    </row>
    <row r="206" spans="1:5" ht="9.75">
      <c r="A206" s="37" t="s">
        <v>562</v>
      </c>
      <c r="B206" s="37" t="s">
        <v>563</v>
      </c>
      <c r="D206" s="36">
        <v>992874.68</v>
      </c>
      <c r="E206" s="9">
        <f t="shared" si="3"/>
        <v>992874.68</v>
      </c>
    </row>
    <row r="207" spans="1:5" ht="20.25">
      <c r="A207" s="3" t="s">
        <v>212</v>
      </c>
      <c r="B207" s="4" t="s">
        <v>445</v>
      </c>
      <c r="C207" s="11">
        <v>4975.24</v>
      </c>
      <c r="D207" s="36">
        <v>39263.68</v>
      </c>
      <c r="E207" s="9">
        <f t="shared" si="3"/>
        <v>44238.92</v>
      </c>
    </row>
    <row r="208" spans="1:5" ht="20.25">
      <c r="A208" s="3" t="s">
        <v>213</v>
      </c>
      <c r="B208" s="4" t="s">
        <v>380</v>
      </c>
      <c r="C208" s="11">
        <v>4975.24</v>
      </c>
      <c r="D208" s="36">
        <v>39263.68</v>
      </c>
      <c r="E208" s="9">
        <f t="shared" si="3"/>
        <v>44238.92</v>
      </c>
    </row>
    <row r="209" spans="1:5" ht="9.75">
      <c r="A209" s="37" t="s">
        <v>564</v>
      </c>
      <c r="B209" s="37" t="s">
        <v>565</v>
      </c>
      <c r="D209" s="36">
        <v>42989.6</v>
      </c>
      <c r="E209" s="9">
        <f t="shared" si="3"/>
        <v>42989.6</v>
      </c>
    </row>
    <row r="210" spans="1:5" ht="9.75">
      <c r="A210" s="37" t="s">
        <v>566</v>
      </c>
      <c r="B210" s="37" t="s">
        <v>567</v>
      </c>
      <c r="D210" s="36">
        <v>42989.6</v>
      </c>
      <c r="E210" s="9">
        <f t="shared" si="3"/>
        <v>42989.6</v>
      </c>
    </row>
    <row r="211" spans="1:5" ht="9.75">
      <c r="A211" s="3" t="s">
        <v>214</v>
      </c>
      <c r="B211" s="4" t="s">
        <v>446</v>
      </c>
      <c r="C211" s="11">
        <v>296871.59</v>
      </c>
      <c r="D211" s="36">
        <v>3116862.44</v>
      </c>
      <c r="E211" s="9">
        <f t="shared" si="3"/>
        <v>3413734.03</v>
      </c>
    </row>
    <row r="212" spans="1:5" ht="9.75">
      <c r="A212" s="3" t="s">
        <v>215</v>
      </c>
      <c r="B212" s="4" t="s">
        <v>381</v>
      </c>
      <c r="C212" s="11">
        <v>296871.59</v>
      </c>
      <c r="D212" s="36">
        <v>3116862.44</v>
      </c>
      <c r="E212" s="9">
        <f t="shared" si="3"/>
        <v>3413734.03</v>
      </c>
    </row>
    <row r="213" spans="1:5" ht="20.25">
      <c r="A213" s="3" t="s">
        <v>216</v>
      </c>
      <c r="B213" s="4" t="s">
        <v>447</v>
      </c>
      <c r="C213" s="11">
        <v>551914.03</v>
      </c>
      <c r="D213" s="36">
        <v>8141433.92</v>
      </c>
      <c r="E213" s="9">
        <f t="shared" si="3"/>
        <v>8693347.95</v>
      </c>
    </row>
    <row r="214" spans="1:5" ht="20.25">
      <c r="A214" s="3" t="s">
        <v>217</v>
      </c>
      <c r="B214" s="4" t="s">
        <v>382</v>
      </c>
      <c r="C214" s="11">
        <v>551914.03</v>
      </c>
      <c r="D214" s="36">
        <v>8141433.92</v>
      </c>
      <c r="E214" s="9">
        <f t="shared" si="3"/>
        <v>8693347.95</v>
      </c>
    </row>
    <row r="215" spans="1:5" ht="9.75">
      <c r="A215" s="3" t="s">
        <v>218</v>
      </c>
      <c r="B215" s="4" t="s">
        <v>219</v>
      </c>
      <c r="C215" s="11">
        <v>5208111.7</v>
      </c>
      <c r="D215" s="36">
        <v>9640080.83</v>
      </c>
      <c r="E215" s="9">
        <f t="shared" si="3"/>
        <v>14848192.530000001</v>
      </c>
    </row>
    <row r="216" spans="1:5" ht="9.75">
      <c r="A216" s="3" t="s">
        <v>220</v>
      </c>
      <c r="B216" s="4" t="s">
        <v>219</v>
      </c>
      <c r="C216" s="11">
        <v>681080.8</v>
      </c>
      <c r="D216" s="36">
        <v>851844.03</v>
      </c>
      <c r="E216" s="9">
        <f t="shared" si="3"/>
        <v>1532924.83</v>
      </c>
    </row>
    <row r="217" spans="1:5" ht="9.75">
      <c r="A217" s="37" t="s">
        <v>568</v>
      </c>
      <c r="B217" s="37" t="s">
        <v>569</v>
      </c>
      <c r="D217" s="36">
        <v>7091925.46</v>
      </c>
      <c r="E217" s="9">
        <f t="shared" si="3"/>
        <v>7091925.46</v>
      </c>
    </row>
    <row r="218" spans="1:5" ht="9.75">
      <c r="A218" s="3" t="s">
        <v>221</v>
      </c>
      <c r="B218" s="4" t="s">
        <v>222</v>
      </c>
      <c r="C218" s="11">
        <v>4527030.9</v>
      </c>
      <c r="D218" s="36">
        <v>1696311.34</v>
      </c>
      <c r="E218" s="9">
        <f t="shared" si="3"/>
        <v>6223342.24</v>
      </c>
    </row>
    <row r="219" spans="1:5" ht="9.75">
      <c r="A219" s="3" t="s">
        <v>223</v>
      </c>
      <c r="B219" s="4" t="s">
        <v>224</v>
      </c>
      <c r="C219" s="11">
        <v>8369193.36</v>
      </c>
      <c r="D219" s="36">
        <v>7548280.8</v>
      </c>
      <c r="E219" s="9">
        <f t="shared" si="3"/>
        <v>15917474.16</v>
      </c>
    </row>
    <row r="220" spans="1:5" ht="20.25">
      <c r="A220" s="3" t="s">
        <v>225</v>
      </c>
      <c r="B220" s="4" t="s">
        <v>383</v>
      </c>
      <c r="C220" s="11">
        <v>6309303.8</v>
      </c>
      <c r="D220" s="36">
        <v>4745105.8</v>
      </c>
      <c r="E220" s="9">
        <f t="shared" si="3"/>
        <v>11054409.6</v>
      </c>
    </row>
    <row r="221" spans="1:5" ht="9.75">
      <c r="A221" s="3" t="s">
        <v>226</v>
      </c>
      <c r="B221" s="4" t="s">
        <v>384</v>
      </c>
      <c r="C221" s="11">
        <v>6299323.16</v>
      </c>
      <c r="D221" s="36">
        <v>4722926.6</v>
      </c>
      <c r="E221" s="9">
        <f t="shared" si="3"/>
        <v>11022249.76</v>
      </c>
    </row>
    <row r="222" spans="1:5" ht="9.75">
      <c r="A222" s="3" t="s">
        <v>227</v>
      </c>
      <c r="B222" s="4" t="s">
        <v>228</v>
      </c>
      <c r="C222" s="11">
        <v>9980.64</v>
      </c>
      <c r="D222" s="36">
        <v>22179.2</v>
      </c>
      <c r="E222" s="9">
        <f t="shared" si="3"/>
        <v>32159.84</v>
      </c>
    </row>
    <row r="223" spans="1:5" ht="20.25">
      <c r="A223" s="3" t="s">
        <v>349</v>
      </c>
      <c r="B223" s="4" t="s">
        <v>385</v>
      </c>
      <c r="C223" s="11">
        <v>385587.48</v>
      </c>
      <c r="D223" s="36">
        <v>974260</v>
      </c>
      <c r="E223" s="9">
        <f t="shared" si="3"/>
        <v>1359847.48</v>
      </c>
    </row>
    <row r="224" spans="1:5" ht="20.25">
      <c r="A224" s="3" t="s">
        <v>350</v>
      </c>
      <c r="B224" s="4" t="s">
        <v>385</v>
      </c>
      <c r="C224" s="11">
        <v>385587.48</v>
      </c>
      <c r="D224" s="36">
        <v>974260</v>
      </c>
      <c r="E224" s="9">
        <f t="shared" si="3"/>
        <v>1359847.48</v>
      </c>
    </row>
    <row r="225" spans="1:5" ht="9.75">
      <c r="A225" s="37" t="s">
        <v>570</v>
      </c>
      <c r="B225" s="37" t="s">
        <v>571</v>
      </c>
      <c r="D225" s="36">
        <v>88160</v>
      </c>
      <c r="E225" s="9">
        <f t="shared" si="3"/>
        <v>88160</v>
      </c>
    </row>
    <row r="226" spans="1:5" ht="9.75">
      <c r="A226" s="37" t="s">
        <v>572</v>
      </c>
      <c r="B226" s="37" t="s">
        <v>571</v>
      </c>
      <c r="D226" s="36">
        <v>88160</v>
      </c>
      <c r="E226" s="9">
        <f t="shared" si="3"/>
        <v>88160</v>
      </c>
    </row>
    <row r="227" spans="1:5" ht="20.25">
      <c r="A227" s="3" t="s">
        <v>229</v>
      </c>
      <c r="B227" s="4" t="s">
        <v>230</v>
      </c>
      <c r="C227" s="11">
        <v>1322739.29</v>
      </c>
      <c r="D227" s="36">
        <v>1567505</v>
      </c>
      <c r="E227" s="9">
        <f t="shared" si="3"/>
        <v>2890244.29</v>
      </c>
    </row>
    <row r="228" spans="1:5" ht="20.25">
      <c r="A228" s="3" t="s">
        <v>231</v>
      </c>
      <c r="B228" s="4" t="s">
        <v>230</v>
      </c>
      <c r="C228" s="11">
        <v>1322739.29</v>
      </c>
      <c r="D228" s="36">
        <v>1567505</v>
      </c>
      <c r="E228" s="9">
        <f t="shared" si="3"/>
        <v>2890244.29</v>
      </c>
    </row>
    <row r="229" spans="1:5" ht="9.75">
      <c r="A229" s="3" t="s">
        <v>232</v>
      </c>
      <c r="B229" s="4" t="s">
        <v>386</v>
      </c>
      <c r="C229" s="11">
        <v>351562.79</v>
      </c>
      <c r="D229" s="36">
        <v>173250</v>
      </c>
      <c r="E229" s="9">
        <f t="shared" si="3"/>
        <v>524812.79</v>
      </c>
    </row>
    <row r="230" spans="1:5" ht="9.75">
      <c r="A230" s="3" t="s">
        <v>233</v>
      </c>
      <c r="B230" s="4" t="s">
        <v>386</v>
      </c>
      <c r="C230" s="11">
        <v>351562.79</v>
      </c>
      <c r="D230" s="36">
        <v>173250</v>
      </c>
      <c r="E230" s="9">
        <f t="shared" si="3"/>
        <v>524812.79</v>
      </c>
    </row>
    <row r="231" spans="1:5" ht="9.75">
      <c r="A231" s="3" t="s">
        <v>234</v>
      </c>
      <c r="B231" s="4" t="s">
        <v>235</v>
      </c>
      <c r="C231" s="11">
        <v>1842367.19</v>
      </c>
      <c r="D231" s="36">
        <v>2469126.27</v>
      </c>
      <c r="E231" s="9">
        <f t="shared" si="3"/>
        <v>4311493.46</v>
      </c>
    </row>
    <row r="232" spans="1:5" ht="12.75" customHeight="1">
      <c r="A232" s="3" t="s">
        <v>236</v>
      </c>
      <c r="B232" s="4" t="s">
        <v>448</v>
      </c>
      <c r="C232" s="11">
        <v>929233.99</v>
      </c>
      <c r="D232" s="36">
        <v>146804.8</v>
      </c>
      <c r="E232" s="9">
        <f t="shared" si="3"/>
        <v>1076038.79</v>
      </c>
    </row>
    <row r="233" spans="1:5" ht="12.75" customHeight="1">
      <c r="A233" s="3" t="s">
        <v>238</v>
      </c>
      <c r="B233" s="4" t="s">
        <v>237</v>
      </c>
      <c r="C233" s="11">
        <v>929233.99</v>
      </c>
      <c r="D233" s="36">
        <v>146804.8</v>
      </c>
      <c r="E233" s="9">
        <f t="shared" si="3"/>
        <v>1076038.79</v>
      </c>
    </row>
    <row r="234" spans="1:5" ht="12.75" customHeight="1">
      <c r="A234" s="3" t="s">
        <v>239</v>
      </c>
      <c r="B234" s="4" t="s">
        <v>240</v>
      </c>
      <c r="C234" s="11">
        <v>810589.2</v>
      </c>
      <c r="D234" s="36">
        <v>2241821.47</v>
      </c>
      <c r="E234" s="9">
        <f t="shared" si="3"/>
        <v>3052410.67</v>
      </c>
    </row>
    <row r="235" spans="1:5" ht="12.75" customHeight="1">
      <c r="A235" s="3" t="s">
        <v>241</v>
      </c>
      <c r="B235" s="4" t="s">
        <v>449</v>
      </c>
      <c r="C235" s="11">
        <v>125938.88</v>
      </c>
      <c r="D235" s="36">
        <v>1197844</v>
      </c>
      <c r="E235" s="9">
        <f t="shared" si="3"/>
        <v>1323782.88</v>
      </c>
    </row>
    <row r="236" spans="1:5" ht="12.75" customHeight="1">
      <c r="A236" s="3" t="s">
        <v>242</v>
      </c>
      <c r="B236" s="4" t="s">
        <v>450</v>
      </c>
      <c r="C236" s="11">
        <v>684650.32</v>
      </c>
      <c r="D236" s="36">
        <v>1043977.47</v>
      </c>
      <c r="E236" s="9">
        <f t="shared" si="3"/>
        <v>1728627.79</v>
      </c>
    </row>
    <row r="237" spans="1:5" ht="12.75" customHeight="1">
      <c r="A237" s="3" t="s">
        <v>451</v>
      </c>
      <c r="B237" s="4" t="s">
        <v>452</v>
      </c>
      <c r="C237" s="11">
        <v>102544</v>
      </c>
      <c r="D237" s="36">
        <v>80500</v>
      </c>
      <c r="E237" s="9">
        <f t="shared" si="3"/>
        <v>183044</v>
      </c>
    </row>
    <row r="238" spans="1:5" ht="12.75" customHeight="1">
      <c r="A238" s="3" t="s">
        <v>453</v>
      </c>
      <c r="B238" s="4" t="s">
        <v>452</v>
      </c>
      <c r="C238" s="11">
        <v>102544</v>
      </c>
      <c r="D238" s="36">
        <v>80500</v>
      </c>
      <c r="E238" s="9">
        <f t="shared" si="3"/>
        <v>183044</v>
      </c>
    </row>
    <row r="239" spans="1:5" ht="12.75" customHeight="1">
      <c r="A239" s="3" t="s">
        <v>243</v>
      </c>
      <c r="B239" s="4" t="s">
        <v>244</v>
      </c>
      <c r="C239" s="11">
        <v>281146</v>
      </c>
      <c r="D239" s="36">
        <v>802468.43</v>
      </c>
      <c r="E239" s="9">
        <f t="shared" si="3"/>
        <v>1083614.4300000002</v>
      </c>
    </row>
    <row r="240" spans="1:5" ht="21.75" customHeight="1">
      <c r="A240" s="37" t="s">
        <v>573</v>
      </c>
      <c r="B240" s="37" t="s">
        <v>574</v>
      </c>
      <c r="D240" s="36">
        <v>801436.43</v>
      </c>
      <c r="E240" s="9">
        <f t="shared" si="3"/>
        <v>801436.43</v>
      </c>
    </row>
    <row r="241" spans="1:5" ht="12.75" customHeight="1">
      <c r="A241" s="37" t="s">
        <v>575</v>
      </c>
      <c r="B241" s="37" t="s">
        <v>574</v>
      </c>
      <c r="D241" s="36">
        <v>67902.92</v>
      </c>
      <c r="E241" s="9">
        <f t="shared" si="3"/>
        <v>67902.92</v>
      </c>
    </row>
    <row r="242" spans="1:5" ht="12.75" customHeight="1">
      <c r="A242" s="37" t="s">
        <v>576</v>
      </c>
      <c r="B242" s="37" t="s">
        <v>577</v>
      </c>
      <c r="D242" s="36">
        <v>733533.51</v>
      </c>
      <c r="E242" s="9">
        <f t="shared" si="3"/>
        <v>733533.51</v>
      </c>
    </row>
    <row r="243" spans="1:5" ht="12.75" customHeight="1">
      <c r="A243" s="3" t="s">
        <v>245</v>
      </c>
      <c r="B243" s="4" t="s">
        <v>246</v>
      </c>
      <c r="C243" s="11">
        <v>272493</v>
      </c>
      <c r="D243" s="36">
        <v>538</v>
      </c>
      <c r="E243" s="9">
        <f t="shared" si="3"/>
        <v>273031</v>
      </c>
    </row>
    <row r="244" spans="1:5" ht="12.75" customHeight="1">
      <c r="A244" s="3" t="s">
        <v>247</v>
      </c>
      <c r="B244" s="4" t="s">
        <v>246</v>
      </c>
      <c r="C244" s="11">
        <v>272493</v>
      </c>
      <c r="D244" s="36">
        <v>538</v>
      </c>
      <c r="E244" s="9">
        <f t="shared" si="3"/>
        <v>273031</v>
      </c>
    </row>
    <row r="245" spans="1:5" ht="12.75" customHeight="1">
      <c r="A245" s="3" t="s">
        <v>454</v>
      </c>
      <c r="B245" s="4" t="s">
        <v>455</v>
      </c>
      <c r="C245" s="11">
        <v>8653</v>
      </c>
      <c r="D245" s="36">
        <v>494</v>
      </c>
      <c r="E245" s="9">
        <f t="shared" si="3"/>
        <v>9147</v>
      </c>
    </row>
    <row r="246" spans="1:5" ht="12.75" customHeight="1">
      <c r="A246" s="3" t="s">
        <v>456</v>
      </c>
      <c r="B246" s="4" t="s">
        <v>455</v>
      </c>
      <c r="C246" s="11">
        <v>8653</v>
      </c>
      <c r="D246" s="36">
        <v>494</v>
      </c>
      <c r="E246" s="9">
        <f t="shared" si="3"/>
        <v>9147</v>
      </c>
    </row>
    <row r="247" spans="1:5" ht="12.75" customHeight="1">
      <c r="A247" s="22" t="s">
        <v>248</v>
      </c>
      <c r="B247" s="23" t="s">
        <v>249</v>
      </c>
      <c r="C247" s="24">
        <v>44536252.2</v>
      </c>
      <c r="D247" s="24">
        <v>59062727.1</v>
      </c>
      <c r="E247" s="24">
        <f t="shared" si="3"/>
        <v>103598979.30000001</v>
      </c>
    </row>
    <row r="248" spans="1:5" ht="9.75">
      <c r="A248" s="30" t="s">
        <v>393</v>
      </c>
      <c r="B248" s="31" t="s">
        <v>394</v>
      </c>
      <c r="C248" s="29">
        <v>3823555.53</v>
      </c>
      <c r="D248" s="36">
        <v>7675724.47</v>
      </c>
      <c r="E248" s="9">
        <f t="shared" si="3"/>
        <v>11499280</v>
      </c>
    </row>
    <row r="249" spans="1:5" ht="12.75" customHeight="1">
      <c r="A249" s="3" t="s">
        <v>395</v>
      </c>
      <c r="B249" s="4" t="s">
        <v>396</v>
      </c>
      <c r="C249" s="11">
        <v>3823555.53</v>
      </c>
      <c r="D249" s="36">
        <v>7675724.47</v>
      </c>
      <c r="E249" s="9">
        <f t="shared" si="3"/>
        <v>11499280</v>
      </c>
    </row>
    <row r="250" spans="1:5" ht="12.75" customHeight="1">
      <c r="A250" s="3" t="s">
        <v>397</v>
      </c>
      <c r="B250" s="4" t="s">
        <v>457</v>
      </c>
      <c r="C250" s="11">
        <v>3823555.53</v>
      </c>
      <c r="D250" s="36">
        <v>7675724.47</v>
      </c>
      <c r="E250" s="9">
        <f t="shared" si="3"/>
        <v>11499280</v>
      </c>
    </row>
    <row r="251" spans="1:5" ht="12.75" customHeight="1">
      <c r="A251" s="3" t="s">
        <v>399</v>
      </c>
      <c r="B251" s="4" t="s">
        <v>398</v>
      </c>
      <c r="C251" s="11">
        <v>3823555.53</v>
      </c>
      <c r="D251" s="36">
        <v>7675724.47</v>
      </c>
      <c r="E251" s="9">
        <f t="shared" si="3"/>
        <v>11499280</v>
      </c>
    </row>
    <row r="252" spans="1:5" ht="12.75" customHeight="1">
      <c r="A252" s="30" t="s">
        <v>250</v>
      </c>
      <c r="B252" s="31" t="s">
        <v>251</v>
      </c>
      <c r="C252" s="29">
        <v>18809418.95</v>
      </c>
      <c r="D252" s="29">
        <v>7229167.56</v>
      </c>
      <c r="E252" s="29">
        <f t="shared" si="3"/>
        <v>26038586.509999998</v>
      </c>
    </row>
    <row r="253" spans="1:5" ht="12.75" customHeight="1">
      <c r="A253" s="3" t="s">
        <v>252</v>
      </c>
      <c r="B253" s="4" t="s">
        <v>253</v>
      </c>
      <c r="C253" s="11">
        <v>18809418.95</v>
      </c>
      <c r="D253" s="36">
        <v>7229167.56</v>
      </c>
      <c r="E253" s="9">
        <f t="shared" si="3"/>
        <v>26038586.509999998</v>
      </c>
    </row>
    <row r="254" spans="1:5" ht="12.75" customHeight="1">
      <c r="A254" s="3" t="s">
        <v>254</v>
      </c>
      <c r="B254" s="4" t="s">
        <v>401</v>
      </c>
      <c r="C254" s="11">
        <v>18809418.95</v>
      </c>
      <c r="D254" s="36">
        <v>7229167.56</v>
      </c>
      <c r="E254" s="9">
        <f t="shared" si="3"/>
        <v>26038586.509999998</v>
      </c>
    </row>
    <row r="255" spans="1:5" ht="12.75" customHeight="1">
      <c r="A255" s="3" t="s">
        <v>256</v>
      </c>
      <c r="B255" s="4" t="s">
        <v>255</v>
      </c>
      <c r="C255" s="11">
        <v>14683417.99</v>
      </c>
      <c r="D255" s="36">
        <v>2034666.16</v>
      </c>
      <c r="E255" s="9">
        <f t="shared" si="3"/>
        <v>16718084.15</v>
      </c>
    </row>
    <row r="256" spans="1:5" ht="12.75" customHeight="1">
      <c r="A256" s="3" t="s">
        <v>400</v>
      </c>
      <c r="B256" s="4" t="s">
        <v>401</v>
      </c>
      <c r="C256" s="11">
        <v>4126000.96</v>
      </c>
      <c r="D256" s="36">
        <v>5194501.4</v>
      </c>
      <c r="E256" s="9">
        <f t="shared" si="3"/>
        <v>9320502.36</v>
      </c>
    </row>
    <row r="257" spans="1:5" ht="12.75" customHeight="1">
      <c r="A257" s="30" t="s">
        <v>257</v>
      </c>
      <c r="B257" s="31" t="s">
        <v>258</v>
      </c>
      <c r="C257" s="29">
        <v>8835660.75</v>
      </c>
      <c r="D257" s="29">
        <v>28842866.34</v>
      </c>
      <c r="E257" s="29">
        <f t="shared" si="3"/>
        <v>37678527.09</v>
      </c>
    </row>
    <row r="258" spans="1:5" ht="12.75" customHeight="1">
      <c r="A258" s="3" t="s">
        <v>259</v>
      </c>
      <c r="B258" s="4" t="s">
        <v>260</v>
      </c>
      <c r="C258" s="11">
        <v>8556353.07</v>
      </c>
      <c r="D258" s="36">
        <v>25846888.95</v>
      </c>
      <c r="E258" s="9">
        <f t="shared" si="3"/>
        <v>34403242.019999996</v>
      </c>
    </row>
    <row r="259" spans="1:5" ht="12.75" customHeight="1">
      <c r="A259" s="3" t="s">
        <v>261</v>
      </c>
      <c r="B259" s="4" t="s">
        <v>260</v>
      </c>
      <c r="C259" s="11">
        <v>8556353.07</v>
      </c>
      <c r="D259" s="36">
        <v>25846888.95</v>
      </c>
      <c r="E259" s="9">
        <f t="shared" si="3"/>
        <v>34403242.019999996</v>
      </c>
    </row>
    <row r="260" spans="1:5" ht="12.75" customHeight="1">
      <c r="A260" s="3" t="s">
        <v>262</v>
      </c>
      <c r="B260" s="4" t="s">
        <v>263</v>
      </c>
      <c r="C260" s="11">
        <v>71192</v>
      </c>
      <c r="D260" s="36">
        <v>49180</v>
      </c>
      <c r="E260" s="9">
        <f t="shared" si="3"/>
        <v>120372</v>
      </c>
    </row>
    <row r="261" spans="1:5" ht="12.75" customHeight="1">
      <c r="A261" s="3" t="s">
        <v>264</v>
      </c>
      <c r="B261" s="4" t="s">
        <v>265</v>
      </c>
      <c r="C261" s="11">
        <v>726.43</v>
      </c>
      <c r="D261" s="36">
        <v>29205.39</v>
      </c>
      <c r="E261" s="9">
        <f t="shared" si="3"/>
        <v>29931.82</v>
      </c>
    </row>
    <row r="262" spans="1:5" ht="12.75" customHeight="1">
      <c r="A262" s="3" t="s">
        <v>266</v>
      </c>
      <c r="B262" s="4" t="s">
        <v>408</v>
      </c>
      <c r="C262" s="11">
        <v>50814.88</v>
      </c>
      <c r="D262" s="36">
        <v>68993.52</v>
      </c>
      <c r="E262" s="9">
        <f t="shared" si="3"/>
        <v>119808.4</v>
      </c>
    </row>
    <row r="263" spans="1:5" ht="12.75" customHeight="1">
      <c r="A263" s="3" t="s">
        <v>458</v>
      </c>
      <c r="B263" s="4" t="s">
        <v>459</v>
      </c>
      <c r="C263" s="11">
        <v>692149.71</v>
      </c>
      <c r="D263" s="36">
        <v>4799727.91</v>
      </c>
      <c r="E263" s="9">
        <f t="shared" si="3"/>
        <v>5491877.62</v>
      </c>
    </row>
    <row r="264" spans="1:5" ht="12.75" customHeight="1">
      <c r="A264" s="37" t="s">
        <v>578</v>
      </c>
      <c r="B264" s="37" t="s">
        <v>579</v>
      </c>
      <c r="D264" s="36">
        <v>2045006.83</v>
      </c>
      <c r="E264" s="9">
        <f aca="true" t="shared" si="4" ref="E264:E327">SUM(C264:D264)</f>
        <v>2045006.83</v>
      </c>
    </row>
    <row r="265" spans="1:5" ht="12.75" customHeight="1">
      <c r="A265" s="3" t="s">
        <v>267</v>
      </c>
      <c r="B265" s="4" t="s">
        <v>268</v>
      </c>
      <c r="C265" s="11">
        <v>1274674.66</v>
      </c>
      <c r="D265" s="36">
        <v>4838364.99</v>
      </c>
      <c r="E265" s="9">
        <f t="shared" si="4"/>
        <v>6113039.65</v>
      </c>
    </row>
    <row r="266" spans="1:5" ht="12.75" customHeight="1">
      <c r="A266" s="3" t="s">
        <v>269</v>
      </c>
      <c r="B266" s="4" t="s">
        <v>270</v>
      </c>
      <c r="C266" s="11">
        <v>6465841.14</v>
      </c>
      <c r="D266" s="36">
        <v>14016410.31</v>
      </c>
      <c r="E266" s="9">
        <f t="shared" si="4"/>
        <v>20482251.45</v>
      </c>
    </row>
    <row r="267" spans="1:5" ht="12.75" customHeight="1">
      <c r="A267" s="3" t="s">
        <v>460</v>
      </c>
      <c r="B267" s="4" t="s">
        <v>461</v>
      </c>
      <c r="C267" s="11">
        <v>954.25</v>
      </c>
      <c r="D267" s="38"/>
      <c r="E267" s="9">
        <f t="shared" si="4"/>
        <v>954.25</v>
      </c>
    </row>
    <row r="268" spans="1:5" ht="12.75" customHeight="1">
      <c r="A268" s="3" t="s">
        <v>271</v>
      </c>
      <c r="B268" s="4" t="s">
        <v>272</v>
      </c>
      <c r="C268" s="11">
        <v>201000</v>
      </c>
      <c r="D268" s="36">
        <v>1287407.2</v>
      </c>
      <c r="E268" s="9">
        <f t="shared" si="4"/>
        <v>1488407.2</v>
      </c>
    </row>
    <row r="269" spans="1:5" ht="12.75" customHeight="1">
      <c r="A269" s="3" t="s">
        <v>273</v>
      </c>
      <c r="B269" s="4" t="s">
        <v>462</v>
      </c>
      <c r="C269" s="11">
        <v>201000</v>
      </c>
      <c r="D269" s="36">
        <v>1287407.2</v>
      </c>
      <c r="E269" s="9">
        <f t="shared" si="4"/>
        <v>1488407.2</v>
      </c>
    </row>
    <row r="270" spans="1:5" ht="12.75" customHeight="1">
      <c r="A270" s="3" t="s">
        <v>274</v>
      </c>
      <c r="B270" s="4" t="s">
        <v>272</v>
      </c>
      <c r="C270" s="11">
        <v>201000</v>
      </c>
      <c r="D270" s="36">
        <v>1219000</v>
      </c>
      <c r="E270" s="9">
        <f t="shared" si="4"/>
        <v>1420000</v>
      </c>
    </row>
    <row r="271" spans="1:5" ht="12.75" customHeight="1">
      <c r="A271" s="3" t="s">
        <v>580</v>
      </c>
      <c r="B271" s="4" t="s">
        <v>581</v>
      </c>
      <c r="D271" s="36">
        <v>68407.2</v>
      </c>
      <c r="E271" s="9">
        <f t="shared" si="4"/>
        <v>68407.2</v>
      </c>
    </row>
    <row r="272" spans="1:5" ht="12.75" customHeight="1">
      <c r="A272" s="3" t="s">
        <v>275</v>
      </c>
      <c r="B272" s="4" t="s">
        <v>276</v>
      </c>
      <c r="C272" s="11">
        <v>78307.68</v>
      </c>
      <c r="D272" s="36">
        <v>1708570.19</v>
      </c>
      <c r="E272" s="9">
        <f t="shared" si="4"/>
        <v>1786877.8699999999</v>
      </c>
    </row>
    <row r="273" spans="1:5" ht="12.75" customHeight="1">
      <c r="A273" s="3" t="s">
        <v>277</v>
      </c>
      <c r="B273" s="4" t="s">
        <v>278</v>
      </c>
      <c r="C273" s="11">
        <v>15789.24</v>
      </c>
      <c r="D273" s="36">
        <v>840771.62</v>
      </c>
      <c r="E273" s="9">
        <f t="shared" si="4"/>
        <v>856560.86</v>
      </c>
    </row>
    <row r="274" spans="1:5" ht="12.75" customHeight="1">
      <c r="A274" s="3" t="s">
        <v>347</v>
      </c>
      <c r="B274" s="4" t="s">
        <v>278</v>
      </c>
      <c r="C274" s="11">
        <v>15789.24</v>
      </c>
      <c r="D274" s="36">
        <v>181964.12</v>
      </c>
      <c r="E274" s="9">
        <f t="shared" si="4"/>
        <v>197753.36</v>
      </c>
    </row>
    <row r="275" spans="1:5" ht="12.75" customHeight="1">
      <c r="A275" s="37" t="s">
        <v>582</v>
      </c>
      <c r="B275" s="37" t="s">
        <v>583</v>
      </c>
      <c r="D275" s="36">
        <v>658807.5</v>
      </c>
      <c r="E275" s="9">
        <f t="shared" si="4"/>
        <v>658807.5</v>
      </c>
    </row>
    <row r="276" spans="1:5" ht="12.75" customHeight="1">
      <c r="A276" s="37" t="s">
        <v>584</v>
      </c>
      <c r="B276" s="37" t="s">
        <v>585</v>
      </c>
      <c r="D276" s="36">
        <v>271760</v>
      </c>
      <c r="E276" s="9">
        <f t="shared" si="4"/>
        <v>271760</v>
      </c>
    </row>
    <row r="277" spans="1:5" ht="12.75" customHeight="1">
      <c r="A277" s="37" t="s">
        <v>586</v>
      </c>
      <c r="B277" s="37" t="s">
        <v>587</v>
      </c>
      <c r="D277" s="36">
        <v>3000</v>
      </c>
      <c r="E277" s="9">
        <f t="shared" si="4"/>
        <v>3000</v>
      </c>
    </row>
    <row r="278" spans="1:5" ht="12.75" customHeight="1">
      <c r="A278" s="37" t="s">
        <v>588</v>
      </c>
      <c r="B278" s="37" t="s">
        <v>589</v>
      </c>
      <c r="D278" s="36">
        <v>268760</v>
      </c>
      <c r="E278" s="9">
        <f t="shared" si="4"/>
        <v>268760</v>
      </c>
    </row>
    <row r="279" spans="1:5" ht="12.75" customHeight="1">
      <c r="A279" s="3" t="s">
        <v>279</v>
      </c>
      <c r="B279" s="4" t="s">
        <v>280</v>
      </c>
      <c r="C279" s="11">
        <v>62518.44</v>
      </c>
      <c r="D279" s="36">
        <v>596038.57</v>
      </c>
      <c r="E279" s="9">
        <f t="shared" si="4"/>
        <v>658557.01</v>
      </c>
    </row>
    <row r="280" spans="1:5" ht="12.75" customHeight="1">
      <c r="A280" s="3" t="s">
        <v>281</v>
      </c>
      <c r="B280" s="4" t="s">
        <v>280</v>
      </c>
      <c r="C280" s="11">
        <v>62518.44</v>
      </c>
      <c r="D280" s="36">
        <v>596038.57</v>
      </c>
      <c r="E280" s="9">
        <f t="shared" si="4"/>
        <v>658557.01</v>
      </c>
    </row>
    <row r="281" spans="1:5" ht="12.75" customHeight="1">
      <c r="A281" s="30" t="s">
        <v>282</v>
      </c>
      <c r="B281" s="31" t="s">
        <v>283</v>
      </c>
      <c r="C281" s="29">
        <v>12551616.97</v>
      </c>
      <c r="D281" s="36">
        <v>14803968.73</v>
      </c>
      <c r="E281" s="9">
        <f t="shared" si="4"/>
        <v>27355585.700000003</v>
      </c>
    </row>
    <row r="282" spans="1:5" ht="12.75" customHeight="1">
      <c r="A282" s="3" t="s">
        <v>284</v>
      </c>
      <c r="B282" s="4" t="s">
        <v>285</v>
      </c>
      <c r="C282" s="11">
        <v>5261385.13</v>
      </c>
      <c r="D282" s="36">
        <v>6334885.13</v>
      </c>
      <c r="E282" s="9">
        <f t="shared" si="4"/>
        <v>11596270.26</v>
      </c>
    </row>
    <row r="283" spans="1:5" ht="12.75" customHeight="1">
      <c r="A283" s="3" t="s">
        <v>286</v>
      </c>
      <c r="B283" s="4" t="s">
        <v>287</v>
      </c>
      <c r="C283" s="11">
        <v>2736041.33</v>
      </c>
      <c r="D283" s="36">
        <v>4082117.78</v>
      </c>
      <c r="E283" s="9">
        <f t="shared" si="4"/>
        <v>6818159.109999999</v>
      </c>
    </row>
    <row r="284" spans="1:5" ht="12.75" customHeight="1">
      <c r="A284" s="3" t="s">
        <v>288</v>
      </c>
      <c r="B284" s="4" t="s">
        <v>287</v>
      </c>
      <c r="C284" s="11">
        <v>2736041.33</v>
      </c>
      <c r="D284" s="36">
        <v>4082117.78</v>
      </c>
      <c r="E284" s="9">
        <f t="shared" si="4"/>
        <v>6818159.109999999</v>
      </c>
    </row>
    <row r="285" spans="1:5" ht="12.75" customHeight="1">
      <c r="A285" s="3" t="s">
        <v>411</v>
      </c>
      <c r="B285" s="4" t="s">
        <v>410</v>
      </c>
      <c r="C285" s="11">
        <v>2525343.8</v>
      </c>
      <c r="D285" s="36">
        <v>2252767.35</v>
      </c>
      <c r="E285" s="9">
        <f t="shared" si="4"/>
        <v>4778111.15</v>
      </c>
    </row>
    <row r="286" spans="1:5" ht="12.75" customHeight="1">
      <c r="A286" s="3" t="s">
        <v>412</v>
      </c>
      <c r="B286" s="4" t="s">
        <v>287</v>
      </c>
      <c r="C286" s="11">
        <v>2525343.8</v>
      </c>
      <c r="D286" s="36">
        <v>2252767.35</v>
      </c>
      <c r="E286" s="9">
        <f t="shared" si="4"/>
        <v>4778111.15</v>
      </c>
    </row>
    <row r="287" spans="1:5" ht="12.75" customHeight="1">
      <c r="A287" s="3" t="s">
        <v>289</v>
      </c>
      <c r="B287" s="4" t="s">
        <v>290</v>
      </c>
      <c r="C287" s="11">
        <v>7290231.84</v>
      </c>
      <c r="D287" s="36">
        <v>8469083.6</v>
      </c>
      <c r="E287" s="9">
        <f t="shared" si="4"/>
        <v>15759315.44</v>
      </c>
    </row>
    <row r="288" spans="1:5" ht="12.75" customHeight="1">
      <c r="A288" s="3" t="s">
        <v>413</v>
      </c>
      <c r="B288" s="4" t="s">
        <v>292</v>
      </c>
      <c r="C288" s="11">
        <v>5671001.52</v>
      </c>
      <c r="D288" s="36">
        <v>7363973.36</v>
      </c>
      <c r="E288" s="9">
        <f t="shared" si="4"/>
        <v>13034974.879999999</v>
      </c>
    </row>
    <row r="289" spans="1:5" ht="12.75" customHeight="1">
      <c r="A289" s="3" t="s">
        <v>414</v>
      </c>
      <c r="B289" s="4" t="s">
        <v>292</v>
      </c>
      <c r="C289" s="11">
        <v>5671001.52</v>
      </c>
      <c r="D289" s="36">
        <v>7363973.36</v>
      </c>
      <c r="E289" s="9">
        <f t="shared" si="4"/>
        <v>13034974.879999999</v>
      </c>
    </row>
    <row r="290" spans="1:5" ht="12.75" customHeight="1">
      <c r="A290" s="3" t="s">
        <v>291</v>
      </c>
      <c r="B290" s="4" t="s">
        <v>409</v>
      </c>
      <c r="C290" s="11">
        <v>1619230.32</v>
      </c>
      <c r="D290" s="36">
        <v>1105110.24</v>
      </c>
      <c r="E290" s="9">
        <f t="shared" si="4"/>
        <v>2724340.56</v>
      </c>
    </row>
    <row r="291" spans="1:5" ht="12.75" customHeight="1">
      <c r="A291" s="3" t="s">
        <v>293</v>
      </c>
      <c r="B291" s="4" t="s">
        <v>292</v>
      </c>
      <c r="C291" s="11">
        <v>1619230.32</v>
      </c>
      <c r="D291" s="36">
        <v>1105110.24</v>
      </c>
      <c r="E291" s="9">
        <f t="shared" si="4"/>
        <v>2724340.56</v>
      </c>
    </row>
    <row r="292" spans="1:5" ht="12.75" customHeight="1">
      <c r="A292" s="30" t="s">
        <v>351</v>
      </c>
      <c r="B292" s="31" t="s">
        <v>352</v>
      </c>
      <c r="C292" s="29">
        <v>516000</v>
      </c>
      <c r="D292" s="29">
        <v>511000</v>
      </c>
      <c r="E292" s="29">
        <f t="shared" si="4"/>
        <v>1027000</v>
      </c>
    </row>
    <row r="293" spans="1:5" ht="12.75" customHeight="1">
      <c r="A293" s="3" t="s">
        <v>353</v>
      </c>
      <c r="B293" s="4" t="s">
        <v>354</v>
      </c>
      <c r="C293" s="11">
        <v>516000</v>
      </c>
      <c r="D293" s="36">
        <v>511000</v>
      </c>
      <c r="E293" s="9">
        <f t="shared" si="4"/>
        <v>1027000</v>
      </c>
    </row>
    <row r="294" spans="1:5" ht="12.75" customHeight="1">
      <c r="A294" s="3" t="s">
        <v>355</v>
      </c>
      <c r="B294" s="4" t="s">
        <v>354</v>
      </c>
      <c r="C294" s="11">
        <v>516000</v>
      </c>
      <c r="D294" s="36">
        <v>511000</v>
      </c>
      <c r="E294" s="9">
        <f t="shared" si="4"/>
        <v>1027000</v>
      </c>
    </row>
    <row r="295" spans="1:5" ht="12.75" customHeight="1">
      <c r="A295" s="3" t="s">
        <v>356</v>
      </c>
      <c r="B295" s="4" t="s">
        <v>354</v>
      </c>
      <c r="C295" s="11">
        <v>516000</v>
      </c>
      <c r="D295" s="36">
        <v>511000</v>
      </c>
      <c r="E295" s="9">
        <f t="shared" si="4"/>
        <v>1027000</v>
      </c>
    </row>
    <row r="296" spans="1:5" ht="12.75" customHeight="1">
      <c r="A296" s="22" t="s">
        <v>294</v>
      </c>
      <c r="B296" s="23" t="s">
        <v>295</v>
      </c>
      <c r="C296" s="24">
        <v>6238071.42</v>
      </c>
      <c r="D296" s="24">
        <v>4225816.7</v>
      </c>
      <c r="E296" s="24">
        <f t="shared" si="4"/>
        <v>10463888.120000001</v>
      </c>
    </row>
    <row r="297" spans="1:5" ht="20.25">
      <c r="A297" s="30" t="s">
        <v>296</v>
      </c>
      <c r="B297" s="31" t="s">
        <v>297</v>
      </c>
      <c r="C297" s="29">
        <v>4115601.73</v>
      </c>
      <c r="D297" s="36">
        <v>4126585.52</v>
      </c>
      <c r="E297" s="9">
        <f t="shared" si="4"/>
        <v>8242187.25</v>
      </c>
    </row>
    <row r="298" spans="1:5" ht="12.75" customHeight="1">
      <c r="A298" s="3" t="s">
        <v>298</v>
      </c>
      <c r="B298" s="4" t="s">
        <v>299</v>
      </c>
      <c r="C298" s="11">
        <v>3821963.74</v>
      </c>
      <c r="D298" s="36">
        <v>3821594.84</v>
      </c>
      <c r="E298" s="9">
        <f t="shared" si="4"/>
        <v>7643558.58</v>
      </c>
    </row>
    <row r="299" spans="1:5" ht="12.75" customHeight="1">
      <c r="A299" s="3" t="s">
        <v>300</v>
      </c>
      <c r="B299" s="4" t="s">
        <v>387</v>
      </c>
      <c r="C299" s="11">
        <v>610756.89</v>
      </c>
      <c r="D299" s="36">
        <v>611712.47</v>
      </c>
      <c r="E299" s="9">
        <f t="shared" si="4"/>
        <v>1222469.3599999999</v>
      </c>
    </row>
    <row r="300" spans="1:5" ht="12.75" customHeight="1">
      <c r="A300" s="3" t="s">
        <v>301</v>
      </c>
      <c r="B300" s="4" t="s">
        <v>302</v>
      </c>
      <c r="C300" s="11">
        <v>121251.22</v>
      </c>
      <c r="D300" s="36">
        <v>121311.2</v>
      </c>
      <c r="E300" s="9">
        <f t="shared" si="4"/>
        <v>242562.41999999998</v>
      </c>
    </row>
    <row r="301" spans="1:5" ht="12.75" customHeight="1">
      <c r="A301" s="3" t="s">
        <v>303</v>
      </c>
      <c r="B301" s="4" t="s">
        <v>468</v>
      </c>
      <c r="C301" s="11">
        <v>21616.5</v>
      </c>
      <c r="D301" s="36">
        <v>22616.5</v>
      </c>
      <c r="E301" s="9">
        <f t="shared" si="4"/>
        <v>44233</v>
      </c>
    </row>
    <row r="302" spans="1:5" ht="12.75" customHeight="1">
      <c r="A302" s="3" t="s">
        <v>304</v>
      </c>
      <c r="B302" s="4" t="s">
        <v>469</v>
      </c>
      <c r="C302" s="11">
        <v>421169.45</v>
      </c>
      <c r="D302" s="36">
        <v>421065.05</v>
      </c>
      <c r="E302" s="9">
        <f t="shared" si="4"/>
        <v>842234.5</v>
      </c>
    </row>
    <row r="303" spans="1:5" ht="12.75" customHeight="1">
      <c r="A303" s="3" t="s">
        <v>305</v>
      </c>
      <c r="B303" s="4" t="s">
        <v>470</v>
      </c>
      <c r="C303" s="11">
        <v>46719.72</v>
      </c>
      <c r="D303" s="36">
        <v>46719.72</v>
      </c>
      <c r="E303" s="9">
        <f t="shared" si="4"/>
        <v>93439.44</v>
      </c>
    </row>
    <row r="304" spans="1:5" ht="12.75" customHeight="1">
      <c r="A304" s="3" t="s">
        <v>306</v>
      </c>
      <c r="B304" s="4" t="s">
        <v>342</v>
      </c>
      <c r="C304" s="11">
        <v>171951.58</v>
      </c>
      <c r="D304" s="36">
        <v>171951.58</v>
      </c>
      <c r="E304" s="9">
        <f t="shared" si="4"/>
        <v>343903.16</v>
      </c>
    </row>
    <row r="305" spans="1:5" ht="12.75" customHeight="1">
      <c r="A305" s="3" t="s">
        <v>307</v>
      </c>
      <c r="B305" s="4" t="s">
        <v>471</v>
      </c>
      <c r="C305" s="11">
        <v>44852.69</v>
      </c>
      <c r="D305" s="36">
        <v>44852.69</v>
      </c>
      <c r="E305" s="9">
        <f t="shared" si="4"/>
        <v>89705.38</v>
      </c>
    </row>
    <row r="306" spans="1:5" ht="12.75" customHeight="1">
      <c r="A306" s="3" t="s">
        <v>308</v>
      </c>
      <c r="B306" s="4" t="s">
        <v>472</v>
      </c>
      <c r="C306" s="11">
        <v>51450.12</v>
      </c>
      <c r="D306" s="36">
        <v>51450.12</v>
      </c>
      <c r="E306" s="9">
        <f t="shared" si="4"/>
        <v>102900.24</v>
      </c>
    </row>
    <row r="307" spans="1:5" ht="12.75" customHeight="1">
      <c r="A307" s="3" t="s">
        <v>309</v>
      </c>
      <c r="B307" s="4" t="s">
        <v>473</v>
      </c>
      <c r="C307" s="11">
        <v>33630.59</v>
      </c>
      <c r="D307" s="36">
        <v>33630.59</v>
      </c>
      <c r="E307" s="9">
        <f t="shared" si="4"/>
        <v>67261.18</v>
      </c>
    </row>
    <row r="308" spans="1:5" ht="12.75" customHeight="1">
      <c r="A308" s="3" t="s">
        <v>310</v>
      </c>
      <c r="B308" s="4" t="s">
        <v>474</v>
      </c>
      <c r="C308" s="11">
        <v>42018.18</v>
      </c>
      <c r="D308" s="36">
        <v>42018.18</v>
      </c>
      <c r="E308" s="9">
        <f t="shared" si="4"/>
        <v>84036.36</v>
      </c>
    </row>
    <row r="309" spans="1:5" ht="12.75" customHeight="1">
      <c r="A309" s="3" t="s">
        <v>311</v>
      </c>
      <c r="B309" s="4" t="s">
        <v>388</v>
      </c>
      <c r="C309" s="11">
        <v>10916.81</v>
      </c>
      <c r="D309" s="36">
        <v>11044.96</v>
      </c>
      <c r="E309" s="9">
        <f t="shared" si="4"/>
        <v>21961.769999999997</v>
      </c>
    </row>
    <row r="310" spans="1:5" ht="12.75" customHeight="1">
      <c r="A310" s="3" t="s">
        <v>312</v>
      </c>
      <c r="B310" s="4" t="s">
        <v>475</v>
      </c>
      <c r="C310" s="11">
        <v>4936.28</v>
      </c>
      <c r="D310" s="36">
        <v>5064.43</v>
      </c>
      <c r="E310" s="9">
        <f t="shared" si="4"/>
        <v>10000.71</v>
      </c>
    </row>
    <row r="311" spans="1:5" ht="12.75" customHeight="1">
      <c r="A311" s="3" t="s">
        <v>313</v>
      </c>
      <c r="B311" s="4" t="s">
        <v>476</v>
      </c>
      <c r="C311" s="11">
        <v>5980.53</v>
      </c>
      <c r="D311" s="36">
        <v>5980.53</v>
      </c>
      <c r="E311" s="9">
        <f t="shared" si="4"/>
        <v>11961.06</v>
      </c>
    </row>
    <row r="312" spans="1:5" ht="12.75" customHeight="1">
      <c r="A312" s="3" t="s">
        <v>314</v>
      </c>
      <c r="B312" s="4" t="s">
        <v>389</v>
      </c>
      <c r="C312" s="11">
        <v>1975992.93</v>
      </c>
      <c r="D312" s="36">
        <v>1975992.93</v>
      </c>
      <c r="E312" s="9">
        <f t="shared" si="4"/>
        <v>3951985.86</v>
      </c>
    </row>
    <row r="313" spans="1:5" ht="12.75" customHeight="1">
      <c r="A313" s="3" t="s">
        <v>315</v>
      </c>
      <c r="B313" s="4" t="s">
        <v>477</v>
      </c>
      <c r="C313" s="11">
        <v>1809849.22</v>
      </c>
      <c r="D313" s="36">
        <v>1809849.22</v>
      </c>
      <c r="E313" s="9">
        <f t="shared" si="4"/>
        <v>3619698.44</v>
      </c>
    </row>
    <row r="314" spans="1:5" ht="12.75" customHeight="1">
      <c r="A314" s="3" t="s">
        <v>316</v>
      </c>
      <c r="B314" s="4" t="s">
        <v>478</v>
      </c>
      <c r="C314" s="11">
        <v>58964.82</v>
      </c>
      <c r="D314" s="36">
        <v>58964.82</v>
      </c>
      <c r="E314" s="9">
        <f t="shared" si="4"/>
        <v>117929.64</v>
      </c>
    </row>
    <row r="315" spans="1:5" ht="12.75" customHeight="1">
      <c r="A315" s="3" t="s">
        <v>317</v>
      </c>
      <c r="B315" s="4" t="s">
        <v>479</v>
      </c>
      <c r="C315" s="11">
        <v>107178.89</v>
      </c>
      <c r="D315" s="36">
        <v>107178.89</v>
      </c>
      <c r="E315" s="9">
        <f t="shared" si="4"/>
        <v>214357.78</v>
      </c>
    </row>
    <row r="316" spans="1:5" ht="12.75" customHeight="1">
      <c r="A316" s="3" t="s">
        <v>318</v>
      </c>
      <c r="B316" s="4" t="s">
        <v>319</v>
      </c>
      <c r="C316" s="11">
        <v>13148.63</v>
      </c>
      <c r="D316" s="36">
        <v>13148.63</v>
      </c>
      <c r="E316" s="9">
        <f t="shared" si="4"/>
        <v>26297.26</v>
      </c>
    </row>
    <row r="317" spans="1:5" ht="12.75" customHeight="1">
      <c r="A317" s="3" t="s">
        <v>320</v>
      </c>
      <c r="B317" s="4" t="s">
        <v>319</v>
      </c>
      <c r="C317" s="11">
        <v>13148.63</v>
      </c>
      <c r="D317" s="36">
        <v>13148.63</v>
      </c>
      <c r="E317" s="9">
        <f t="shared" si="4"/>
        <v>26297.26</v>
      </c>
    </row>
    <row r="318" spans="1:5" ht="12.75" customHeight="1">
      <c r="A318" s="3" t="s">
        <v>321</v>
      </c>
      <c r="B318" s="4" t="s">
        <v>322</v>
      </c>
      <c r="C318" s="11">
        <v>1039196.9</v>
      </c>
      <c r="D318" s="36">
        <v>1037744.27</v>
      </c>
      <c r="E318" s="9">
        <f t="shared" si="4"/>
        <v>2076941.17</v>
      </c>
    </row>
    <row r="319" spans="1:5" ht="9.75">
      <c r="A319" s="3" t="s">
        <v>323</v>
      </c>
      <c r="B319" s="4" t="s">
        <v>480</v>
      </c>
      <c r="C319" s="11">
        <v>46493.16</v>
      </c>
      <c r="D319" s="36">
        <v>46818.51</v>
      </c>
      <c r="E319" s="9">
        <f t="shared" si="4"/>
        <v>93311.67000000001</v>
      </c>
    </row>
    <row r="320" spans="1:5" ht="9.75">
      <c r="A320" s="3" t="s">
        <v>324</v>
      </c>
      <c r="B320" s="4" t="s">
        <v>481</v>
      </c>
      <c r="C320" s="11">
        <v>143178.86</v>
      </c>
      <c r="D320" s="36">
        <v>143178.86</v>
      </c>
      <c r="E320" s="9">
        <f t="shared" si="4"/>
        <v>286357.72</v>
      </c>
    </row>
    <row r="321" spans="1:5" ht="20.25">
      <c r="A321" s="3" t="s">
        <v>325</v>
      </c>
      <c r="B321" s="4" t="s">
        <v>482</v>
      </c>
      <c r="C321" s="11">
        <v>132983.2</v>
      </c>
      <c r="D321" s="36">
        <v>132983.2</v>
      </c>
      <c r="E321" s="9">
        <f t="shared" si="4"/>
        <v>265966.4</v>
      </c>
    </row>
    <row r="322" spans="1:5" ht="9.75">
      <c r="A322" s="3" t="s">
        <v>326</v>
      </c>
      <c r="B322" s="4" t="s">
        <v>483</v>
      </c>
      <c r="C322" s="11">
        <v>83833.39</v>
      </c>
      <c r="D322" s="36">
        <v>83767.21</v>
      </c>
      <c r="E322" s="9">
        <f t="shared" si="4"/>
        <v>167600.6</v>
      </c>
    </row>
    <row r="323" spans="1:5" ht="20.25">
      <c r="A323" s="3" t="s">
        <v>327</v>
      </c>
      <c r="B323" s="4" t="s">
        <v>484</v>
      </c>
      <c r="C323" s="11">
        <v>429896.46</v>
      </c>
      <c r="D323" s="36">
        <v>429896.46</v>
      </c>
      <c r="E323" s="9">
        <f t="shared" si="4"/>
        <v>859792.92</v>
      </c>
    </row>
    <row r="324" spans="1:5" ht="9.75">
      <c r="A324" s="3" t="s">
        <v>328</v>
      </c>
      <c r="B324" s="4" t="s">
        <v>464</v>
      </c>
      <c r="C324" s="11">
        <v>122559.18</v>
      </c>
      <c r="D324" s="36">
        <v>126086.59</v>
      </c>
      <c r="E324" s="9">
        <f t="shared" si="4"/>
        <v>248645.77</v>
      </c>
    </row>
    <row r="325" spans="1:5" ht="9.75">
      <c r="A325" s="3" t="s">
        <v>329</v>
      </c>
      <c r="B325" s="4" t="s">
        <v>485</v>
      </c>
      <c r="C325" s="11">
        <v>80252.65</v>
      </c>
      <c r="D325" s="36">
        <v>75013.44</v>
      </c>
      <c r="E325" s="9">
        <f t="shared" si="4"/>
        <v>155266.09</v>
      </c>
    </row>
    <row r="326" spans="1:5" ht="9.75">
      <c r="A326" s="3" t="s">
        <v>357</v>
      </c>
      <c r="B326" s="4" t="s">
        <v>358</v>
      </c>
      <c r="C326" s="11">
        <v>40091.62</v>
      </c>
      <c r="D326" s="36">
        <v>40083.29</v>
      </c>
      <c r="E326" s="9">
        <f t="shared" si="4"/>
        <v>80174.91</v>
      </c>
    </row>
    <row r="327" spans="1:5" ht="12.75" customHeight="1">
      <c r="A327" s="3" t="s">
        <v>359</v>
      </c>
      <c r="B327" s="4" t="s">
        <v>360</v>
      </c>
      <c r="C327" s="11">
        <v>40091.62</v>
      </c>
      <c r="D327" s="36">
        <v>40083.29</v>
      </c>
      <c r="E327" s="9">
        <f t="shared" si="4"/>
        <v>80174.91</v>
      </c>
    </row>
    <row r="328" spans="1:5" ht="12.75" customHeight="1">
      <c r="A328" s="3" t="s">
        <v>361</v>
      </c>
      <c r="B328" s="4" t="s">
        <v>486</v>
      </c>
      <c r="C328" s="11">
        <v>40091.62</v>
      </c>
      <c r="D328" s="36">
        <v>40083.29</v>
      </c>
      <c r="E328" s="9">
        <f aca="true" t="shared" si="5" ref="E328:E347">SUM(C328:D328)</f>
        <v>80174.91</v>
      </c>
    </row>
    <row r="329" spans="1:5" ht="12.75" customHeight="1">
      <c r="A329" s="3" t="s">
        <v>330</v>
      </c>
      <c r="B329" s="4" t="s">
        <v>331</v>
      </c>
      <c r="C329" s="11">
        <v>253251.16</v>
      </c>
      <c r="D329" s="36">
        <v>252586.06</v>
      </c>
      <c r="E329" s="9">
        <f t="shared" si="5"/>
        <v>505837.22</v>
      </c>
    </row>
    <row r="330" spans="1:5" ht="12.75" customHeight="1">
      <c r="A330" s="3" t="s">
        <v>332</v>
      </c>
      <c r="B330" s="4" t="s">
        <v>331</v>
      </c>
      <c r="C330" s="11">
        <v>253251.16</v>
      </c>
      <c r="D330" s="36">
        <v>252586.06</v>
      </c>
      <c r="E330" s="9">
        <f t="shared" si="5"/>
        <v>505837.22</v>
      </c>
    </row>
    <row r="331" spans="1:5" ht="12.75" customHeight="1">
      <c r="A331" s="3" t="s">
        <v>333</v>
      </c>
      <c r="B331" s="4" t="s">
        <v>487</v>
      </c>
      <c r="C331" s="11">
        <v>4451.44</v>
      </c>
      <c r="D331" s="36">
        <v>4451.44</v>
      </c>
      <c r="E331" s="9">
        <f t="shared" si="5"/>
        <v>8902.88</v>
      </c>
    </row>
    <row r="332" spans="1:5" ht="12.75" customHeight="1">
      <c r="A332" s="3" t="s">
        <v>334</v>
      </c>
      <c r="B332" s="4" t="s">
        <v>488</v>
      </c>
      <c r="C332" s="11">
        <v>247466.34</v>
      </c>
      <c r="D332" s="36">
        <v>246801.24</v>
      </c>
      <c r="E332" s="9">
        <f t="shared" si="5"/>
        <v>494267.57999999996</v>
      </c>
    </row>
    <row r="333" spans="1:5" ht="12.75" customHeight="1">
      <c r="A333" s="3" t="s">
        <v>335</v>
      </c>
      <c r="B333" s="4" t="s">
        <v>489</v>
      </c>
      <c r="C333" s="11">
        <v>1333.38</v>
      </c>
      <c r="D333" s="36">
        <v>1333.38</v>
      </c>
      <c r="E333" s="9">
        <f t="shared" si="5"/>
        <v>2666.76</v>
      </c>
    </row>
    <row r="334" spans="1:5" ht="12.75" customHeight="1">
      <c r="A334" s="3" t="s">
        <v>402</v>
      </c>
      <c r="B334" s="4" t="s">
        <v>403</v>
      </c>
      <c r="C334" s="11">
        <v>295.21</v>
      </c>
      <c r="D334" s="36">
        <v>12321.33</v>
      </c>
      <c r="E334" s="9">
        <f t="shared" si="5"/>
        <v>12616.539999999999</v>
      </c>
    </row>
    <row r="335" spans="1:5" ht="12.75" customHeight="1">
      <c r="A335" s="3" t="s">
        <v>406</v>
      </c>
      <c r="B335" s="4" t="s">
        <v>407</v>
      </c>
      <c r="C335" s="11">
        <v>295.21</v>
      </c>
      <c r="D335" s="36">
        <v>12321.33</v>
      </c>
      <c r="E335" s="9">
        <f t="shared" si="5"/>
        <v>12616.539999999999</v>
      </c>
    </row>
    <row r="336" spans="1:5" ht="12.75" customHeight="1">
      <c r="A336" s="37" t="s">
        <v>590</v>
      </c>
      <c r="B336" s="37" t="s">
        <v>591</v>
      </c>
      <c r="D336" s="36">
        <v>12321.33</v>
      </c>
      <c r="E336" s="9">
        <f t="shared" si="5"/>
        <v>12321.33</v>
      </c>
    </row>
    <row r="337" spans="1:5" ht="12.75" customHeight="1">
      <c r="A337" s="3" t="s">
        <v>463</v>
      </c>
      <c r="B337" s="4" t="s">
        <v>464</v>
      </c>
      <c r="C337" s="11">
        <v>295.21</v>
      </c>
      <c r="D337" s="38"/>
      <c r="E337" s="9">
        <f t="shared" si="5"/>
        <v>295.21</v>
      </c>
    </row>
    <row r="338" spans="1:5" ht="12.75" customHeight="1">
      <c r="A338" s="30" t="s">
        <v>336</v>
      </c>
      <c r="B338" s="31" t="s">
        <v>337</v>
      </c>
      <c r="C338" s="29">
        <v>2122469.69</v>
      </c>
      <c r="D338" s="29">
        <v>99231.18</v>
      </c>
      <c r="E338" s="29">
        <f t="shared" si="5"/>
        <v>2221700.87</v>
      </c>
    </row>
    <row r="339" spans="1:5" ht="12.75" customHeight="1">
      <c r="A339" s="3" t="s">
        <v>338</v>
      </c>
      <c r="B339" s="4" t="s">
        <v>339</v>
      </c>
      <c r="C339" s="11">
        <v>2122469.69</v>
      </c>
      <c r="D339" s="36">
        <v>99231.18</v>
      </c>
      <c r="E339" s="9">
        <f t="shared" si="5"/>
        <v>2221700.87</v>
      </c>
    </row>
    <row r="340" spans="1:5" ht="12.75" customHeight="1">
      <c r="A340" s="3" t="s">
        <v>340</v>
      </c>
      <c r="B340" s="4" t="s">
        <v>341</v>
      </c>
      <c r="C340" s="11">
        <v>2122469.69</v>
      </c>
      <c r="D340" s="36">
        <v>99231.18</v>
      </c>
      <c r="E340" s="9">
        <f t="shared" si="5"/>
        <v>2221700.87</v>
      </c>
    </row>
    <row r="341" spans="1:5" ht="12.75" customHeight="1">
      <c r="A341" s="3" t="s">
        <v>405</v>
      </c>
      <c r="B341" s="4" t="s">
        <v>404</v>
      </c>
      <c r="C341" s="11">
        <v>2122469.69</v>
      </c>
      <c r="D341" s="36">
        <v>99231.18</v>
      </c>
      <c r="E341" s="9">
        <f t="shared" si="5"/>
        <v>2221700.87</v>
      </c>
    </row>
    <row r="342" spans="1:5" ht="12.75" customHeight="1">
      <c r="A342" s="39" t="s">
        <v>592</v>
      </c>
      <c r="B342" s="39" t="s">
        <v>593</v>
      </c>
      <c r="C342" s="40"/>
      <c r="D342" s="41">
        <v>3965433.05</v>
      </c>
      <c r="E342" s="8">
        <f t="shared" si="5"/>
        <v>3965433.05</v>
      </c>
    </row>
    <row r="343" spans="1:5" ht="12.75" customHeight="1">
      <c r="A343" s="37" t="s">
        <v>594</v>
      </c>
      <c r="B343" s="37" t="s">
        <v>595</v>
      </c>
      <c r="D343" s="36">
        <v>3965433.05</v>
      </c>
      <c r="E343" s="9">
        <f t="shared" si="5"/>
        <v>3965433.05</v>
      </c>
    </row>
    <row r="344" spans="1:5" ht="12.75" customHeight="1">
      <c r="A344" s="37" t="s">
        <v>596</v>
      </c>
      <c r="B344" s="37" t="s">
        <v>597</v>
      </c>
      <c r="D344" s="36">
        <v>3965433.05</v>
      </c>
      <c r="E344" s="9">
        <f t="shared" si="5"/>
        <v>3965433.05</v>
      </c>
    </row>
    <row r="345" spans="1:5" ht="12.75" customHeight="1">
      <c r="A345" s="37" t="s">
        <v>598</v>
      </c>
      <c r="B345" s="37" t="s">
        <v>599</v>
      </c>
      <c r="D345" s="36">
        <v>3965433.05</v>
      </c>
      <c r="E345" s="9">
        <f t="shared" si="5"/>
        <v>3965433.05</v>
      </c>
    </row>
    <row r="346" spans="1:5" ht="12.75" customHeight="1">
      <c r="A346" s="37" t="s">
        <v>600</v>
      </c>
      <c r="B346" s="37" t="s">
        <v>601</v>
      </c>
      <c r="D346" s="36">
        <v>444076.16</v>
      </c>
      <c r="E346" s="9">
        <f t="shared" si="5"/>
        <v>444076.16</v>
      </c>
    </row>
    <row r="347" spans="1:5" ht="12.75" customHeight="1">
      <c r="A347" s="37" t="s">
        <v>602</v>
      </c>
      <c r="B347" s="37" t="s">
        <v>603</v>
      </c>
      <c r="D347" s="36">
        <v>3521356.89</v>
      </c>
      <c r="E347" s="9">
        <f t="shared" si="5"/>
        <v>3521356.89</v>
      </c>
    </row>
    <row r="348" spans="1:5" ht="12.75" customHeight="1">
      <c r="A348" s="32" t="s">
        <v>465</v>
      </c>
      <c r="B348" s="33"/>
      <c r="C348" s="34">
        <f>C8+C247+C296</f>
        <v>187554698.06999996</v>
      </c>
      <c r="D348" s="34">
        <f>D8+D247+D296+D342</f>
        <v>255258869.94</v>
      </c>
      <c r="E348" s="35">
        <f>E8+E247+E296+E342</f>
        <v>442813568.01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José Pacho Parra</cp:lastModifiedBy>
  <dcterms:created xsi:type="dcterms:W3CDTF">2018-02-09T16:09:18Z</dcterms:created>
  <dcterms:modified xsi:type="dcterms:W3CDTF">2021-03-18T19:47:19Z</dcterms:modified>
  <cp:category/>
  <cp:version/>
  <cp:contentType/>
  <cp:contentStatus/>
</cp:coreProperties>
</file>