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15" windowWidth="18615" windowHeight="619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<sst xmlns="http://schemas.openxmlformats.org/spreadsheetml/2006/main" count="834" uniqueCount="706">
  <si>
    <t>INDEMNIZACIONES</t>
  </si>
  <si>
    <t>GASTOS DE EJECUCION</t>
  </si>
  <si>
    <t>HONORARIOS POR NOTIFICACION</t>
  </si>
  <si>
    <t>TOTAL =</t>
  </si>
  <si>
    <t>TODOS LOS FONDOS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</si>
  <si>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</si>
  <si>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</si>
  <si>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</si>
  <si>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</si>
  <si>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</si>
  <si>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</si>
  <si>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</si>
  <si>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</si>
  <si>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</si>
  <si>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</si>
  <si>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</si>
  <si>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</si>
  <si>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</si>
  <si>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</si>
  <si>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</si>
  <si>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</si>
  <si>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</si>
  <si>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</si>
  <si>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</si>
  <si>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</si>
  <si>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</si>
  <si>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</si>
  <si>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</si>
  <si>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</si>
  <si>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</si>
  <si>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</si>
  <si>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</si>
  <si>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</si>
  <si>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</si>
  <si>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</si>
  <si>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</si>
  <si>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</si>
  <si>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</si>
  <si>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</si>
  <si>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</si>
  <si>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</si>
  <si>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</si>
  <si>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</si>
  <si>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</si>
  <si>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</si>
  <si>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</si>
  <si>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</si>
  <si>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</si>
  <si>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</si>
  <si>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</si>
  <si>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</si>
  <si>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</si>
  <si>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5.1.1.3.7</t>
  </si>
  <si>
    <t>5.1.1.3.7.2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</si>
  <si>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</si>
  <si>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</si>
  <si>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</si>
  <si>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</si>
  <si>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</si>
  <si>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</si>
  <si>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</si>
  <si>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</si>
  <si>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</si>
  <si>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</si>
  <si>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</si>
  <si>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</si>
  <si>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</si>
  <si>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</si>
  <si>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</si>
  <si>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</si>
  <si>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</si>
  <si>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</si>
  <si>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</si>
  <si>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</si>
  <si>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</si>
  <si>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</si>
  <si>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</si>
  <si>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</si>
  <si>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</si>
  <si>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</si>
  <si>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</si>
  <si>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</si>
  <si>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</si>
  <si>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</si>
  <si>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</si>
  <si>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</si>
  <si>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</si>
  <si>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</si>
  <si>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</si>
  <si>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</si>
  <si>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</si>
  <si>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</si>
  <si>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</si>
  <si>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</si>
  <si>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</si>
  <si>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</si>
  <si>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</si>
  <si>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</si>
  <si>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</si>
  <si>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</si>
  <si>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</si>
  <si>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</si>
  <si>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</si>
  <si>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</si>
  <si>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</si>
  <si>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</si>
  <si>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</si>
  <si>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</si>
  <si>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</si>
  <si>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</si>
  <si>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</si>
  <si>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</si>
  <si>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</si>
  <si>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</si>
  <si>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</si>
  <si>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</si>
  <si>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</si>
  <si>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</si>
  <si>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</si>
  <si>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</si>
  <si>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</si>
  <si>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</si>
  <si>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</si>
  <si>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</si>
  <si>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</si>
  <si>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</si>
  <si>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</si>
  <si>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</si>
  <si>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</si>
  <si>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</si>
  <si>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</si>
  <si>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</si>
  <si>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</si>
  <si>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</si>
  <si>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</si>
  <si>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</si>
  <si>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</si>
  <si>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</si>
  <si>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</si>
  <si>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</si>
  <si>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</si>
  <si>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</si>
  <si>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</si>
  <si>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</si>
  <si>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</si>
  <si>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</si>
  <si>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</si>
  <si>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</si>
  <si>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</si>
  <si>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</si>
  <si>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</si>
  <si>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</si>
  <si>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</si>
  <si>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</si>
  <si>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</si>
  <si>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</si>
  <si>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</si>
  <si>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</si>
  <si>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</si>
  <si>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</si>
  <si>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</si>
  <si>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</si>
  <si>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</si>
  <si>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</si>
  <si>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</si>
  <si>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</si>
  <si>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</si>
  <si>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</si>
  <si>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</si>
  <si>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</si>
  <si>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</si>
  <si>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</si>
  <si>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</si>
  <si>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</si>
  <si>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</si>
  <si>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</si>
  <si>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</si>
  <si>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</si>
  <si>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</si>
  <si>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</si>
  <si>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</si>
  <si>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</si>
  <si>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</si>
  <si>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</si>
  <si>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</si>
  <si>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</si>
  <si>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</si>
  <si>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</si>
  <si>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</si>
  <si>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</si>
  <si>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</si>
  <si>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</si>
  <si>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</si>
  <si>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</si>
  <si>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</si>
  <si>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</si>
  <si>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</si>
  <si>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</si>
  <si>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</si>
  <si>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</si>
  <si>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</si>
  <si>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</si>
  <si>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</si>
  <si>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</si>
  <si>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</si>
  <si>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</si>
  <si>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</si>
  <si>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</si>
  <si>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</si>
  <si>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</si>
  <si>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</si>
  <si>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</si>
  <si>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</si>
  <si>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</si>
  <si>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</si>
  <si>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</si>
  <si>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</si>
  <si>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</si>
  <si>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</si>
  <si>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</si>
  <si>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</si>
  <si>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</si>
  <si>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</si>
  <si>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</si>
  <si>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</si>
  <si>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</si>
  <si>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</si>
  <si>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</si>
  <si>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</si>
  <si>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</si>
  <si>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</si>
  <si>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</si>
  <si>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</si>
  <si>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</si>
  <si>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</si>
  <si>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</si>
  <si>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</si>
  <si>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</si>
  <si>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</si>
  <si>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</si>
  <si>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</si>
  <si>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5.1.3.4.7</t>
  </si>
  <si>
    <t>FLETES Y MANIOBRAS</t>
  </si>
  <si>
    <t>5.1.3.4.7.1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</si>
  <si>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</si>
  <si>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</si>
  <si>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</si>
  <si>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</si>
  <si>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</si>
  <si>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</si>
  <si>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</si>
  <si>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</si>
  <si>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</si>
  <si>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</si>
  <si>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</si>
  <si>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</si>
  <si>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</si>
  <si>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</si>
  <si>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</si>
  <si>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</si>
  <si>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</si>
  <si>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</si>
  <si>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</si>
  <si>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5.1.3.5.9</t>
  </si>
  <si>
    <t>SERVICIOS DE JARDINERIA Y FUMIGACION</t>
  </si>
  <si>
    <t>5.1.3.5.9.1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</si>
  <si>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</si>
  <si>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</si>
  <si>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</si>
  <si>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</si>
  <si>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</si>
  <si>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</si>
  <si>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5.1.3.6.2</t>
  </si>
  <si>
    <t>5.1.3.6.2.1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</si>
  <si>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</si>
  <si>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</si>
  <si>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</si>
  <si>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</si>
  <si>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</si>
  <si>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</si>
  <si>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</si>
  <si>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</si>
  <si>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</si>
  <si>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</si>
  <si>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</si>
  <si>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</si>
  <si>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</si>
  <si>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</si>
  <si>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</si>
  <si>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</si>
  <si>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</si>
  <si>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</si>
  <si>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</si>
  <si>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</si>
  <si>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</si>
  <si>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</si>
  <si>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</si>
  <si>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</si>
  <si>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</si>
  <si>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</si>
  <si>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</si>
  <si>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</si>
  <si>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</si>
  <si>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</si>
  <si>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</si>
  <si>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</si>
  <si>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</si>
  <si>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</si>
  <si>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</si>
  <si>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</si>
  <si>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</si>
  <si>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</si>
  <si>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</si>
  <si>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</si>
  <si>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</si>
  <si>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</si>
  <si>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</si>
  <si>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</si>
  <si>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</si>
  <si>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</si>
  <si>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</si>
  <si>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APOYOS ASISTENCIALES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</si>
  <si>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</si>
  <si>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</si>
  <si>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</si>
  <si>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</si>
  <si>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</si>
  <si>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</si>
  <si>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</si>
  <si>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</si>
  <si>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</si>
  <si>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</si>
  <si>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5.2.4.2.2.2</t>
  </si>
  <si>
    <t>5.2.4.3</t>
  </si>
  <si>
    <t>AYUDAS SOCIALES A INSTITUCIONES</t>
  </si>
  <si>
    <t>5.2.4.3.3</t>
  </si>
  <si>
    <t>AYUDAS SOCIALES A INSTITUCIONES DE ENSEÑANZA</t>
  </si>
  <si>
    <t>5.2.4.3.3.3</t>
  </si>
  <si>
    <t>CENTROS Y PROGRAMAS EDUCATIVOS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</si>
  <si>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</si>
  <si>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</si>
  <si>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</si>
  <si>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</si>
  <si>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</si>
  <si>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</si>
  <si>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</si>
  <si>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</si>
  <si>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</si>
  <si>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</si>
  <si>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</si>
  <si>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</si>
  <si>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</si>
  <si>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</si>
  <si>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</si>
  <si>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</si>
  <si>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</si>
  <si>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</si>
  <si>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</si>
  <si>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</si>
  <si>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</si>
  <si>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</si>
  <si>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</si>
  <si>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</si>
  <si>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</si>
  <si>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</si>
  <si>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</si>
  <si>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</si>
  <si>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</si>
  <si>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</si>
  <si>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</si>
  <si>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</si>
  <si>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</si>
  <si>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</si>
  <si>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</si>
  <si>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</si>
  <si>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</si>
  <si>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</si>
  <si>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</si>
  <si>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</si>
  <si>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</si>
  <si>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</si>
  <si>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</si>
  <si>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</si>
  <si>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</si>
  <si>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</si>
  <si>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5.5.1.5.4.5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</si>
  <si>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</si>
  <si>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</si>
  <si>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</si>
  <si>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</si>
  <si>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</si>
  <si>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</si>
  <si>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</si>
  <si>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</si>
  <si>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</si>
  <si>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</si>
  <si>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</si>
  <si>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</si>
  <si>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</si>
  <si>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</si>
  <si>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</si>
  <si>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</si>
  <si>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</si>
  <si>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</si>
  <si>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</si>
  <si>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</si>
  <si>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</si>
  <si>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</si>
  <si>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</si>
  <si>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</si>
  <si>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</si>
  <si>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</si>
  <si>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</si>
  <si>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</si>
  <si>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</si>
  <si>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</si>
  <si>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</si>
  <si>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</si>
  <si>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</si>
  <si>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</si>
  <si>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</si>
  <si>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</si>
  <si>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5.5.9.9.1.2</t>
  </si>
  <si>
    <t>FOVIM</t>
  </si>
  <si>
    <t>VIVIENDA</t>
  </si>
  <si>
    <t>MOBILIARIO Y EQUIPO DE ADMINISTRACIÓN</t>
  </si>
  <si>
    <t>MOBILIARIO Y EQUIPO EDUCACIONAL Y RECREATIVO</t>
  </si>
  <si>
    <t>5.1.1.5.9.2</t>
  </si>
  <si>
    <t>APOYO PARA LA ADQUISICIÓN DE LENTES</t>
  </si>
  <si>
    <t>5.1.2.1.7</t>
  </si>
  <si>
    <t>5.1.2.1.7.1</t>
  </si>
  <si>
    <t>5.1.2.7.3</t>
  </si>
  <si>
    <t>5.1.2.7.3.1</t>
  </si>
  <si>
    <t>5.1.3.1.6</t>
  </si>
  <si>
    <t>5.1.3.1.6.1</t>
  </si>
  <si>
    <t>5.1.3.3.4</t>
  </si>
  <si>
    <t>5.1.3.3.4.1</t>
  </si>
  <si>
    <t>5.1.3.4.5</t>
  </si>
  <si>
    <t>SEGURO DE BIENES PATRIMONIALES</t>
  </si>
  <si>
    <t>5.1.3.4.5.1</t>
  </si>
  <si>
    <t>5.1.3.9.1</t>
  </si>
  <si>
    <t>5.1.3.9.1.1</t>
  </si>
  <si>
    <t>5.2.4.1.1.4</t>
  </si>
  <si>
    <t>5.2.4.3.3.1</t>
  </si>
  <si>
    <t xml:space="preserve">ENERO </t>
  </si>
  <si>
    <t>5.1.2.4.5</t>
  </si>
  <si>
    <t>VIDRIO Y PRODUCTOS DE VIDRIO</t>
  </si>
  <si>
    <t>5.1.2.4.5.1</t>
  </si>
  <si>
    <t>5.1.3.4.3</t>
  </si>
  <si>
    <t>SERVICIOS DE RECAUDACION, TRASLADO Y CUSTODIA DE VALORES</t>
  </si>
  <si>
    <t>5.1.3.4.3.1</t>
  </si>
  <si>
    <t>5.1.3.6.3</t>
  </si>
  <si>
    <t>5.1.3.6.3.1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</si>
  <si>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</si>
  <si>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</si>
  <si>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</si>
  <si>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</si>
  <si>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</si>
  <si>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</si>
  <si>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5.2.8</t>
  </si>
  <si>
    <t>DONATIVOS</t>
  </si>
  <si>
    <t>5.2.8.1</t>
  </si>
  <si>
    <t>DONATIVOS A INSTITUCIONES SIN FINES DE LUCRO</t>
  </si>
  <si>
    <t>5.2.8.1.1</t>
  </si>
  <si>
    <t>5.2.8.1.1.1</t>
  </si>
  <si>
    <t>5.1.1.3.7.1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</si>
  <si>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</si>
  <si>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</si>
  <si>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</si>
  <si>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</si>
  <si>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</si>
  <si>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</si>
  <si>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EGRESOS ACUMULADOS ENERO A DICIEMBRE 2019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</si>
  <si>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</si>
  <si>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</si>
  <si>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</si>
  <si>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</si>
  <si>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</si>
  <si>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MATERIALES Y UTILES DE ENSEÑANZA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</si>
  <si>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</si>
  <si>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</si>
  <si>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</si>
  <si>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</si>
  <si>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</si>
  <si>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</si>
  <si>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ARTICULOS DEPORTIVOS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</si>
  <si>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</si>
  <si>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</si>
  <si>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</si>
  <si>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</si>
  <si>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</si>
  <si>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</si>
  <si>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</si>
  <si>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</si>
  <si>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</si>
  <si>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</si>
  <si>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</si>
  <si>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</si>
  <si>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</si>
  <si>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</si>
  <si>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</si>
  <si>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</si>
  <si>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DIFUSION POR RADIO, TELEVISION Y OTROS MEDIOS DE MENSAJES COMERCIALES PARA PROMOVER LA VENTA DE BIENES O SERVICIOS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</si>
  <si>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</si>
  <si>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</si>
  <si>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</si>
  <si>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</si>
  <si>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</si>
  <si>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SERVICIOS FUNERARIOS Y DE CEMENTERIO</t>
  </si>
  <si>
    <t>PROGRAMAS DE CAPACITACION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</si>
  <si>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</si>
  <si>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</si>
  <si>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</si>
  <si>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</si>
  <si>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</si>
  <si>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</si>
  <si>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</si>
  <si>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</si>
  <si>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</si>
  <si>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</si>
  <si>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</si>
  <si>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</si>
  <si>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Embarcaciones</t>
  </si>
  <si>
    <t>Otros equipos de transporte</t>
  </si>
  <si>
    <t>ENERO A DICIEMBRE 2019</t>
  </si>
  <si>
    <t>FEBRERO</t>
  </si>
  <si>
    <t>5.1.1.5.2</t>
  </si>
  <si>
    <t>5.1.1.5.2.3</t>
  </si>
  <si>
    <t>LIQUIDACIONES</t>
  </si>
  <si>
    <t>5.1.1.5.9.4</t>
  </si>
  <si>
    <t>APOYOS POR DEFUNCIÓN</t>
  </si>
  <si>
    <t>5.1.2.1.1.3</t>
  </si>
  <si>
    <t>OTROS EQUIPOS MENORES DE ADMINISTRACION</t>
  </si>
  <si>
    <t>5.1.2.4.6.2</t>
  </si>
  <si>
    <t>MATERIALES ELÉCTRICOS Y ELECTRÓNICOS PARA EL ALUMBRADO PUBLICO</t>
  </si>
  <si>
    <t>5.1.2.7.1</t>
  </si>
  <si>
    <t>VESTUARIO Y UNIFORMES</t>
  </si>
  <si>
    <t>5.1.2.7.1.1</t>
  </si>
  <si>
    <t>5.1.2.9.5</t>
  </si>
  <si>
    <t>REFACCIONES Y ACCESORIOS MENORES DE EQUIPO E INSTRUMENTAL MEDICO Y DE LABORATORIO</t>
  </si>
  <si>
    <t>5.1.2.9.5.1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</si>
  <si>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</si>
  <si>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</si>
  <si>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</si>
  <si>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</si>
  <si>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</si>
  <si>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</si>
  <si>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</si>
  <si>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</si>
  <si>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</si>
  <si>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</si>
  <si>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</si>
  <si>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</si>
  <si>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</si>
  <si>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</si>
  <si>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</si>
  <si>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</si>
  <si>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</si>
  <si>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5.1.3.5.1.2</t>
  </si>
  <si>
    <t>CONSERVACIÓN Y MANTENIMIENTO MENOR DE INMUEBLES</t>
  </si>
  <si>
    <t>5.1.3.5.1.4</t>
  </si>
  <si>
    <t>5.1.3.5.1.6</t>
  </si>
  <si>
    <t>5.1.3.5.1.8</t>
  </si>
  <si>
    <t>5.1.3.5.3</t>
  </si>
  <si>
    <t>INSTALACION, REPARACION Y MANTTO DE EQUIPO DE COMPUTO Y TECNOLOGIA DE INFORMACION</t>
  </si>
  <si>
    <t>5.1.3.5.3.1</t>
  </si>
  <si>
    <t>INSTALACION, REPARACION Y MANTTO DE EQUIPO DE COMPUTO Y TECNOLOGIA DE LA INFORMACION</t>
  </si>
  <si>
    <t>5.1.3.5.4</t>
  </si>
  <si>
    <t>INSTALACION, REPARACION Y MANTTO DE EQUIPO E INSTRUMENTAL MEDICO Y DE LABORATORIO</t>
  </si>
  <si>
    <t>5.1.3.5.4.1</t>
  </si>
  <si>
    <t>5.1.3.9.1.2</t>
  </si>
  <si>
    <t>CREMACION DE ANIMALES</t>
  </si>
  <si>
    <t>5.1.3.9.4</t>
  </si>
  <si>
    <t>SENTENCIAS Y RESOLUCIONES POR AUTORIDAD COMPETENTE</t>
  </si>
  <si>
    <t>5.1.3.9.4.1</t>
  </si>
  <si>
    <t>5.1.3.9.5</t>
  </si>
  <si>
    <t>PENAS, MULTAS, ACCESORIOS Y ACTUALIZACIONES</t>
  </si>
  <si>
    <t>5.1.3.9.5.1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</si>
  <si>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</si>
  <si>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</si>
  <si>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</si>
  <si>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</si>
  <si>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</si>
  <si>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</si>
  <si>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</si>
  <si>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</si>
  <si>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</si>
  <si>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5.2.4.1.1.7</t>
  </si>
  <si>
    <t>PARTICIPACIÓN CIUDADANA</t>
  </si>
  <si>
    <t>5.2.4.1.1.9</t>
  </si>
  <si>
    <t>CENTROS ASISTENCIALES O RELIGIOSOS</t>
  </si>
  <si>
    <t>5.2.4.3.3.2</t>
  </si>
  <si>
    <t>ACTIVIDADES CULTURALES</t>
  </si>
  <si>
    <t>5.5.1.8</t>
  </si>
  <si>
    <t>DISMINUCIÓN DE BIENES POR PÉRDIDA, OBSOLESCENCIA Y DETERIORO</t>
  </si>
  <si>
    <t>5.5.1.8.2</t>
  </si>
  <si>
    <t>5.5.1.8.2.3</t>
  </si>
  <si>
    <t>CAMARAS FOTOGRAFICAS Y DE VIDEO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</si>
  <si>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</si>
  <si>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</si>
  <si>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</si>
  <si>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</si>
  <si>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</si>
  <si>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</si>
  <si>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</si>
  <si>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</si>
  <si>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5.6.1.1.1.5</t>
  </si>
  <si>
    <t>CONSTRUCCION DE VIAS DE COMUNICACION</t>
  </si>
  <si>
    <t>MARZO</t>
  </si>
  <si>
    <t>5.1.1.4.4</t>
  </si>
  <si>
    <t>APORTACIONES PARA SEGUROS</t>
  </si>
  <si>
    <t>5.1.1.4.4.1</t>
  </si>
  <si>
    <t>5.1.1.5.2.1</t>
  </si>
  <si>
    <t>LIQUIDACIONES POR INDEMNIZACIONES Y POR SUELDOS Y SALARIOS CAÍDOS</t>
  </si>
  <si>
    <t>5.1.1.5.9.3</t>
  </si>
  <si>
    <t>APOYOS DE BECAS A HIJOS DEL PERSONAL ACTIVO</t>
  </si>
  <si>
    <t>5.1.2.5.5</t>
  </si>
  <si>
    <t>MATERIALES, ACCESORIOS Y SUMINISTROS DE LABORATORIO</t>
  </si>
  <si>
    <t>5.1.2.5.5.1</t>
  </si>
  <si>
    <t>5.1.2.7.5</t>
  </si>
  <si>
    <t>BLANCOS Y OTROS PRODUCTOS TEXTILES, EXCEPTO PRENDAS DE VESTIR</t>
  </si>
  <si>
    <t>5.1.2.7.5.1</t>
  </si>
  <si>
    <t>5.1.3.3.7</t>
  </si>
  <si>
    <t>SERVICIOS DE PROTECCION Y SEGURIDAD</t>
  </si>
  <si>
    <t>5.1.3.3.7.1</t>
  </si>
  <si>
    <t>5.1.3.5.1.3</t>
  </si>
  <si>
    <t>MANTENIMIENTO DE LOS CENTROS DE ENTRETENIMIENTO</t>
  </si>
  <si>
    <t>5.1.3.5.8.2</t>
  </si>
  <si>
    <t>BARRIDO Y LIMPIEZA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</si>
  <si>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</si>
  <si>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</si>
  <si>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</si>
  <si>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</si>
  <si>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</si>
  <si>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</si>
  <si>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5.1.3.8.3</t>
  </si>
  <si>
    <t>CONGRESOS Y CONVENCIONES</t>
  </si>
  <si>
    <t>5.1.3.8.3.1</t>
  </si>
  <si>
    <t>5.1.3.8.4</t>
  </si>
  <si>
    <t>EXPOSICIONES</t>
  </si>
  <si>
    <t>5.1.3.8.4.1</t>
  </si>
  <si>
    <t>5.2.4.2.2.3</t>
  </si>
  <si>
    <t>BECAS Y OTRAS AYUDAS PARA PROGRAMAS DE CAPACITACION</t>
  </si>
  <si>
    <t>5.2.4.3.4.1</t>
  </si>
  <si>
    <t>5.2.4.3.4.6</t>
  </si>
  <si>
    <t>PRESERVACIÓN DEL MEDIO AMBIENTE</t>
  </si>
  <si>
    <t>5.5.1.8.2.1</t>
  </si>
  <si>
    <t>EQUIPOS Y APARATOS AUDIOVISUALES</t>
  </si>
  <si>
    <t>5.6.1.1.1.3</t>
  </si>
  <si>
    <t>CONSTRUCCION DE OBRAS PARA EL ABASTECIMIENTO DE AGUA, PETROLEO, GAS ELECTRICIDAD Y TELECOMUNICACIONES</t>
  </si>
  <si>
    <t>5.6.1.1.1.4</t>
  </si>
  <si>
    <t>DIVISION DE TERRENOS Y CONSTRUCCIONES DE OBRAS DE URBANIZACION</t>
  </si>
  <si>
    <t>ABRIL</t>
  </si>
  <si>
    <t>INDEMNIZACION POR ACCIDENTE DE TRABAJO</t>
  </si>
  <si>
    <t>OTRAS PRESTACIONES</t>
  </si>
  <si>
    <t>COTRATACION Y MANTENIMIENTO DE LA ENERGÍA ELECTRICA</t>
  </si>
  <si>
    <t>SERVICIOS DE CALIDAD</t>
  </si>
  <si>
    <t>VIATICOS EN EL EXTRANJERO</t>
  </si>
  <si>
    <t>OTRAS PENSIONES Y JUBILACIONES</t>
  </si>
  <si>
    <t>SIRJUM</t>
  </si>
  <si>
    <t>5.1.1.5.2.2</t>
  </si>
  <si>
    <t>5.1.1.5.9.6</t>
  </si>
  <si>
    <t>5.1.3.1.1.4</t>
  </si>
  <si>
    <t>5.1.3.3.4.2</t>
  </si>
  <si>
    <t>5.1.3.5.1.5</t>
  </si>
  <si>
    <t>5.1.3.7.6</t>
  </si>
  <si>
    <t>5.1.3.7.6.1</t>
  </si>
  <si>
    <t>5.2.5.9</t>
  </si>
  <si>
    <t>5.2.5.9.9</t>
  </si>
  <si>
    <t>5.2.5.9.9.1</t>
  </si>
  <si>
    <t>5.5.9.9.1.1</t>
  </si>
  <si>
    <t>MAYO</t>
  </si>
  <si>
    <t>5.1.3.4.4</t>
  </si>
  <si>
    <t>SEGUROS DE RESPONSABILIDAD PATRIMONIAL Y FIANZAS</t>
  </si>
  <si>
    <t>5.1.3.4.4.1</t>
  </si>
  <si>
    <t>5.2.4.3.4.2</t>
  </si>
  <si>
    <t>5.5.1.8.1</t>
  </si>
  <si>
    <t>5.5.1.8.1.1</t>
  </si>
  <si>
    <t>5.5.1.8.1.9</t>
  </si>
  <si>
    <t>OTROS MOBILIARIOS Y EQUIPOS DE ADMINISTRACION</t>
  </si>
  <si>
    <t>5.5.1.8.2.9</t>
  </si>
  <si>
    <t>OTRO MOBILIARIO Y EQUIPO EDUCACIONAL Y RECREATIVO</t>
  </si>
  <si>
    <t>5.5.1.8.6</t>
  </si>
  <si>
    <t>MAQUINARIA , OTROS EQUIPOS Y HERRAMIENTAS</t>
  </si>
  <si>
    <t>5.5.1.8.6.2</t>
  </si>
  <si>
    <t>MAQUINARIA Y EQUIPO INDUSTRIAL</t>
  </si>
  <si>
    <t>5.5.1.8.6.9</t>
  </si>
  <si>
    <t>OTROS EQUIPOS</t>
  </si>
  <si>
    <t>5.6.1.1.1.2</t>
  </si>
  <si>
    <t>EDIFICACION NO HABITACIONAL</t>
  </si>
  <si>
    <t>5.6.1.1.2</t>
  </si>
  <si>
    <t>OBRA PUBLICA EN BIENES PROPIOS</t>
  </si>
  <si>
    <t>5.6.1.1.2.1</t>
  </si>
  <si>
    <t>EDIFICACIÓN NO HABITACIONAL</t>
  </si>
  <si>
    <t>JUNIO</t>
  </si>
  <si>
    <t>JULIO</t>
  </si>
  <si>
    <t>5.1.3.5.1.7</t>
  </si>
  <si>
    <t>MANTENIMIENTO DE BANQUETAS Y GUARNICIONES</t>
  </si>
  <si>
    <t>5.1.3.6.4</t>
  </si>
  <si>
    <t>SERVICIOS DE REVELADO DE FOTOGRAFIAS</t>
  </si>
  <si>
    <t>5.1.3.6.4.1</t>
  </si>
  <si>
    <t>5.1.3.9.6</t>
  </si>
  <si>
    <t>OTROS GASTOS POR RESPONSIBILIDADES</t>
  </si>
  <si>
    <t>5.1.3.9.6.1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</si>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</sst>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165" fontId="41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64" fontId="39" fillId="0" borderId="0" xfId="0" applyNumberFormat="1" applyFont="1" applyFill="1" applyAlignment="1">
      <alignment vertical="center"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 vertical="top"/>
    </xf>
    <xf numFmtId="165" fontId="41" fillId="0" borderId="0" xfId="0" applyNumberFormat="1" applyFont="1" applyFill="1" applyBorder="1" applyAlignment="1">
      <alignment vertical="center"/>
    </xf>
    <xf numFmtId="164" fontId="40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center"/>
    </xf>
    <xf numFmtId="0" fontId="40" fillId="34" borderId="0" xfId="0" applyFont="1" applyFill="1" applyAlignment="1">
      <alignment vertical="top"/>
    </xf>
    <xf numFmtId="164" fontId="40" fillId="34" borderId="0" xfId="0" applyNumberFormat="1" applyFont="1" applyFill="1" applyAlignment="1">
      <alignment vertical="top"/>
    </xf>
    <xf numFmtId="164" fontId="40" fillId="34" borderId="0" xfId="0" applyNumberFormat="1" applyFont="1" applyFill="1" applyAlignment="1">
      <alignment vertical="center"/>
    </xf>
    <xf numFmtId="0" fontId="40" fillId="35" borderId="0" xfId="0" applyFont="1" applyFill="1" applyAlignment="1">
      <alignment vertical="top"/>
    </xf>
    <xf numFmtId="164" fontId="40" fillId="35" borderId="0" xfId="0" applyNumberFormat="1" applyFont="1" applyFill="1" applyAlignment="1">
      <alignment vertical="top"/>
    </xf>
    <xf numFmtId="164" fontId="40" fillId="35" borderId="0" xfId="0" applyNumberFormat="1" applyFont="1" applyFill="1" applyAlignment="1">
      <alignment vertical="center"/>
    </xf>
    <xf numFmtId="0" fontId="40" fillId="36" borderId="0" xfId="0" applyFont="1" applyFill="1" applyAlignment="1">
      <alignment vertical="top"/>
    </xf>
    <xf numFmtId="164" fontId="40" fillId="36" borderId="0" xfId="0" applyNumberFormat="1" applyFont="1" applyFill="1" applyAlignment="1">
      <alignment vertical="top"/>
    </xf>
    <xf numFmtId="164" fontId="40" fillId="36" borderId="0" xfId="0" applyNumberFormat="1" applyFont="1" applyFill="1" applyAlignment="1">
      <alignment vertical="center"/>
    </xf>
    <xf numFmtId="0" fontId="40" fillId="33" borderId="0" xfId="0" applyFont="1" applyFill="1" applyAlignment="1">
      <alignment vertical="center"/>
    </xf>
    <xf numFmtId="164" fontId="40" fillId="33" borderId="0" xfId="0" applyNumberFormat="1" applyFont="1" applyFill="1" applyAlignment="1">
      <alignment vertical="center" wrapText="1"/>
    </xf>
    <xf numFmtId="164" fontId="40" fillId="33" borderId="0" xfId="0" applyNumberFormat="1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609600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zoomScalePageLayoutView="0" workbookViewId="0" topLeftCell="A1">
      <pane ySplit="7" topLeftCell="A386" activePane="bottomLeft" state="frozen"/>
      <selection pane="topLeft" activeCell="A1" sqref="A1"/>
      <selection pane="bottomLeft" activeCell="F414" sqref="F414"/>
    </sheetView>
  </sheetViews>
  <sheetFormatPr defaultColWidth="6.8515625" defaultRowHeight="12.75" customHeight="1"/>
  <cols>
    <col min="1" max="1" width="9.140625" style="7" customWidth="1"/>
    <col min="2" max="2" width="42.421875" style="8" customWidth="1"/>
    <col min="3" max="3" width="14.7109375" style="7" customWidth="1"/>
    <col min="4" max="4" width="15.140625" style="2" customWidth="1"/>
    <col min="5" max="9" width="14.7109375" style="2" customWidth="1"/>
    <col min="10" max="10" width="22.00390625" style="14" customWidth="1"/>
    <col min="11" max="16384" width="6.8515625" style="7" customWidth="1"/>
  </cols>
  <sheetData>
    <row r="1" spans="2:10" s="4" customFormat="1" ht="12.75" customHeight="1">
      <c r="B1" s="5" t="s">
        <v>704</v>
      </c>
      <c r="C1" s="6"/>
      <c r="D1" s="2"/>
      <c r="E1" s="2"/>
      <c r="F1" s="2"/>
      <c r="G1" s="2"/>
      <c r="H1" s="2"/>
      <c r="I1" s="2"/>
      <c r="J1" s="12"/>
    </row>
    <row r="2" spans="2:10" s="4" customFormat="1" ht="12.75" customHeight="1">
      <c r="B2" s="5" t="s">
        <v>472</v>
      </c>
      <c r="C2" s="6"/>
      <c r="D2" s="2"/>
      <c r="E2" s="2"/>
      <c r="F2" s="2"/>
      <c r="G2" s="2"/>
      <c r="H2" s="2"/>
      <c r="I2" s="2"/>
      <c r="J2" s="12"/>
    </row>
    <row r="3" spans="2:10" s="4" customFormat="1" ht="12.75" customHeight="1">
      <c r="B3" s="5" t="s">
        <v>4</v>
      </c>
      <c r="C3" s="6"/>
      <c r="D3" s="2"/>
      <c r="E3" s="2"/>
      <c r="F3" s="2"/>
      <c r="G3" s="2"/>
      <c r="H3" s="2"/>
      <c r="I3" s="2"/>
      <c r="J3" s="12"/>
    </row>
    <row r="4" spans="2:10" s="4" customFormat="1" ht="12.75" customHeight="1">
      <c r="B4" s="5"/>
      <c r="C4" s="6"/>
      <c r="D4" s="2"/>
      <c r="E4" s="2"/>
      <c r="F4" s="2"/>
      <c r="G4" s="2"/>
      <c r="H4" s="2"/>
      <c r="I4" s="2"/>
      <c r="J4" s="12"/>
    </row>
    <row r="5" spans="2:10" s="4" customFormat="1" ht="12.75" customHeight="1">
      <c r="B5" s="5"/>
      <c r="C5" s="6"/>
      <c r="D5" s="2"/>
      <c r="E5" s="2"/>
      <c r="F5" s="2"/>
      <c r="G5" s="2"/>
      <c r="H5" s="2"/>
      <c r="I5" s="2"/>
      <c r="J5" s="12"/>
    </row>
    <row r="6" spans="1:10" ht="12.75" customHeight="1">
      <c r="A6" s="16" t="s">
        <v>5</v>
      </c>
      <c r="B6" s="17" t="s">
        <v>705</v>
      </c>
      <c r="C6" s="18" t="s">
        <v>444</v>
      </c>
      <c r="D6" s="18" t="s">
        <v>525</v>
      </c>
      <c r="E6" s="18" t="s">
        <v>608</v>
      </c>
      <c r="F6" s="18" t="s">
        <v>652</v>
      </c>
      <c r="G6" s="18" t="s">
        <v>671</v>
      </c>
      <c r="H6" s="18" t="s">
        <v>694</v>
      </c>
      <c r="I6" s="18" t="s">
        <v>695</v>
      </c>
      <c r="J6" s="16" t="s">
        <v>524</v>
      </c>
    </row>
    <row r="7" spans="1:10" ht="12.75" customHeight="1">
      <c r="A7" s="11" t="s">
        <v>6</v>
      </c>
      <c r="B7" s="11" t="s">
        <v>7</v>
      </c>
      <c r="C7" s="10">
        <v>164294292.31</v>
      </c>
      <c r="D7" s="10">
        <v>225187126.56</v>
      </c>
      <c r="E7" s="10">
        <v>246837284.23</v>
      </c>
      <c r="F7" s="10">
        <v>275398026.12</v>
      </c>
      <c r="G7" s="10">
        <v>263001001.94</v>
      </c>
      <c r="H7" s="10">
        <v>242061027.06</v>
      </c>
      <c r="I7" s="10">
        <v>265472175.32</v>
      </c>
      <c r="J7" s="13">
        <f>SUM(C7:I7)</f>
        <v>1682250933.54</v>
      </c>
    </row>
    <row r="8" spans="1:10" ht="12.75" customHeight="1">
      <c r="A8" s="19" t="s">
        <v>8</v>
      </c>
      <c r="B8" s="19" t="s">
        <v>9</v>
      </c>
      <c r="C8" s="20">
        <v>133858773.1</v>
      </c>
      <c r="D8" s="20">
        <v>149028826.46</v>
      </c>
      <c r="E8" s="20">
        <v>182934106.12</v>
      </c>
      <c r="F8" s="20">
        <v>196598774.14</v>
      </c>
      <c r="G8" s="20">
        <v>201105779.34</v>
      </c>
      <c r="H8" s="20">
        <v>186906308.9</v>
      </c>
      <c r="I8" s="20">
        <v>185467629.25</v>
      </c>
      <c r="J8" s="21">
        <f>SUM(C8:I8)</f>
        <v>1235900197.31</v>
      </c>
    </row>
    <row r="9" spans="1:10" ht="12.75" customHeight="1">
      <c r="A9" s="22" t="s">
        <v>10</v>
      </c>
      <c r="B9" s="22" t="s">
        <v>11</v>
      </c>
      <c r="C9" s="23">
        <v>83389608.23</v>
      </c>
      <c r="D9" s="23">
        <v>88908588.81</v>
      </c>
      <c r="E9" s="23">
        <v>89501381.49</v>
      </c>
      <c r="F9" s="23">
        <v>88529921.67</v>
      </c>
      <c r="G9" s="23">
        <v>93751934.53</v>
      </c>
      <c r="H9" s="23">
        <v>87496124.26</v>
      </c>
      <c r="I9" s="23">
        <v>92014927.51</v>
      </c>
      <c r="J9" s="24">
        <f>SUM(C9:I9)</f>
        <v>623592486.5</v>
      </c>
    </row>
    <row r="10" spans="1:10" ht="12.75" customHeight="1">
      <c r="A10" s="2" t="s">
        <v>12</v>
      </c>
      <c r="B10" s="2" t="s">
        <v>13</v>
      </c>
      <c r="C10" s="1">
        <v>50534763.39</v>
      </c>
      <c r="D10" s="1">
        <v>50395007.15</v>
      </c>
      <c r="E10" s="1">
        <v>51230898.65</v>
      </c>
      <c r="F10" s="1">
        <v>51125024.53</v>
      </c>
      <c r="G10" s="1">
        <v>54683359.9</v>
      </c>
      <c r="H10" s="1">
        <v>51376819.31</v>
      </c>
      <c r="I10" s="1">
        <v>51524051.79</v>
      </c>
      <c r="J10" s="9">
        <f>SUM(C10:I10)</f>
        <v>360869924.72</v>
      </c>
    </row>
    <row r="11" spans="1:10" ht="12.75" customHeight="1">
      <c r="A11" s="2" t="s">
        <v>14</v>
      </c>
      <c r="B11" s="2" t="s">
        <v>15</v>
      </c>
      <c r="C11" s="1">
        <v>1743771</v>
      </c>
      <c r="D11" s="1">
        <v>1743771</v>
      </c>
      <c r="E11" s="1">
        <v>1743771</v>
      </c>
      <c r="F11" s="1">
        <v>1739816</v>
      </c>
      <c r="G11" s="1">
        <v>1747726</v>
      </c>
      <c r="H11" s="1">
        <v>1743771</v>
      </c>
      <c r="I11" s="1">
        <v>1739816</v>
      </c>
      <c r="J11" s="9">
        <f aca="true" t="shared" si="0" ref="J11:J58">SUM(C11:I11)</f>
        <v>12202442</v>
      </c>
    </row>
    <row r="12" spans="1:10" ht="12.75" customHeight="1">
      <c r="A12" s="2" t="s">
        <v>16</v>
      </c>
      <c r="B12" s="2" t="s">
        <v>15</v>
      </c>
      <c r="C12" s="1">
        <v>1590801</v>
      </c>
      <c r="D12" s="1">
        <v>1590801</v>
      </c>
      <c r="E12" s="1">
        <v>1590801</v>
      </c>
      <c r="F12" s="1">
        <v>1590801</v>
      </c>
      <c r="G12" s="1">
        <v>1590801</v>
      </c>
      <c r="H12" s="1">
        <v>1590801</v>
      </c>
      <c r="I12" s="1">
        <v>1590801</v>
      </c>
      <c r="J12" s="9">
        <f t="shared" si="0"/>
        <v>11135607</v>
      </c>
    </row>
    <row r="13" spans="1:10" ht="12.75" customHeight="1">
      <c r="A13" s="2" t="s">
        <v>17</v>
      </c>
      <c r="B13" s="2" t="s">
        <v>18</v>
      </c>
      <c r="C13" s="1">
        <v>152970</v>
      </c>
      <c r="D13" s="1">
        <v>152970</v>
      </c>
      <c r="E13" s="1">
        <v>152970</v>
      </c>
      <c r="F13" s="1">
        <v>149015</v>
      </c>
      <c r="G13" s="1">
        <v>156925</v>
      </c>
      <c r="H13" s="1">
        <v>152970</v>
      </c>
      <c r="I13" s="1">
        <v>149015</v>
      </c>
      <c r="J13" s="9">
        <f t="shared" si="0"/>
        <v>1066835</v>
      </c>
    </row>
    <row r="14" spans="1:10" ht="12.75" customHeight="1">
      <c r="A14" s="2" t="s">
        <v>19</v>
      </c>
      <c r="B14" s="2" t="s">
        <v>20</v>
      </c>
      <c r="C14" s="1">
        <v>48790992.39</v>
      </c>
      <c r="D14" s="1">
        <v>48651236.15</v>
      </c>
      <c r="E14" s="1">
        <v>49487127.65</v>
      </c>
      <c r="F14" s="1">
        <v>49385208.53</v>
      </c>
      <c r="G14" s="1">
        <v>52935633.9</v>
      </c>
      <c r="H14" s="1">
        <v>49633048.31</v>
      </c>
      <c r="I14" s="1">
        <v>49784235.79</v>
      </c>
      <c r="J14" s="9">
        <f t="shared" si="0"/>
        <v>348667482.72</v>
      </c>
    </row>
    <row r="15" spans="1:10" ht="12.75" customHeight="1">
      <c r="A15" s="2" t="s">
        <v>21</v>
      </c>
      <c r="B15" s="2" t="s">
        <v>22</v>
      </c>
      <c r="C15" s="1">
        <v>26646293.57</v>
      </c>
      <c r="D15" s="1">
        <v>26179755.23</v>
      </c>
      <c r="E15" s="1">
        <v>26466159.02</v>
      </c>
      <c r="F15" s="1">
        <v>26393360.01</v>
      </c>
      <c r="G15" s="1">
        <v>29753217.88</v>
      </c>
      <c r="H15" s="1">
        <v>26686841.79</v>
      </c>
      <c r="I15" s="1">
        <v>26683395.23</v>
      </c>
      <c r="J15" s="9">
        <f t="shared" si="0"/>
        <v>188809022.73</v>
      </c>
    </row>
    <row r="16" spans="1:10" ht="12.75" customHeight="1">
      <c r="A16" s="2" t="s">
        <v>23</v>
      </c>
      <c r="B16" s="2" t="s">
        <v>24</v>
      </c>
      <c r="C16" s="1">
        <v>22144698.82</v>
      </c>
      <c r="D16" s="1">
        <v>22471480.92</v>
      </c>
      <c r="E16" s="1">
        <v>23020968.63</v>
      </c>
      <c r="F16" s="1">
        <v>22991848.52</v>
      </c>
      <c r="G16" s="1">
        <v>23182416.02</v>
      </c>
      <c r="H16" s="1">
        <v>22946206.52</v>
      </c>
      <c r="I16" s="1">
        <v>23100840.56</v>
      </c>
      <c r="J16" s="9">
        <f t="shared" si="0"/>
        <v>159858459.99</v>
      </c>
    </row>
    <row r="17" spans="1:10" ht="12.75" customHeight="1">
      <c r="A17" s="2" t="s">
        <v>25</v>
      </c>
      <c r="B17" s="2" t="s">
        <v>26</v>
      </c>
      <c r="C17" s="1">
        <v>5343232.87</v>
      </c>
      <c r="D17" s="1">
        <v>5438509.7</v>
      </c>
      <c r="E17" s="1">
        <v>5601395.77</v>
      </c>
      <c r="F17" s="1">
        <v>5302592.52</v>
      </c>
      <c r="G17" s="1">
        <v>5009386.98</v>
      </c>
      <c r="H17" s="1">
        <v>4985739.9</v>
      </c>
      <c r="I17" s="1">
        <v>5405061.56</v>
      </c>
      <c r="J17" s="9">
        <f t="shared" si="0"/>
        <v>37085919.300000004</v>
      </c>
    </row>
    <row r="18" spans="1:10" ht="12.75" customHeight="1">
      <c r="A18" s="2" t="s">
        <v>27</v>
      </c>
      <c r="B18" s="2" t="s">
        <v>28</v>
      </c>
      <c r="C18" s="1">
        <v>3632782.58</v>
      </c>
      <c r="D18" s="1">
        <v>3721965.94</v>
      </c>
      <c r="E18" s="1">
        <v>3933386.19</v>
      </c>
      <c r="F18" s="1">
        <v>3955989.73</v>
      </c>
      <c r="G18" s="1">
        <v>3949557.23</v>
      </c>
      <c r="H18" s="1">
        <v>3899191.8</v>
      </c>
      <c r="I18" s="1">
        <v>4261697.91</v>
      </c>
      <c r="J18" s="9">
        <f t="shared" si="0"/>
        <v>27354571.38</v>
      </c>
    </row>
    <row r="19" spans="1:10" ht="12.75" customHeight="1">
      <c r="A19" s="2" t="s">
        <v>29</v>
      </c>
      <c r="B19" s="2" t="s">
        <v>28</v>
      </c>
      <c r="C19" s="1">
        <v>3632782.58</v>
      </c>
      <c r="D19" s="1">
        <v>3721965.94</v>
      </c>
      <c r="E19" s="1">
        <v>3933386.19</v>
      </c>
      <c r="F19" s="1">
        <v>3955989.73</v>
      </c>
      <c r="G19" s="1">
        <v>3949557.23</v>
      </c>
      <c r="H19" s="1">
        <v>3899191.8</v>
      </c>
      <c r="I19" s="1">
        <v>4261697.91</v>
      </c>
      <c r="J19" s="9">
        <f t="shared" si="0"/>
        <v>27354571.38</v>
      </c>
    </row>
    <row r="20" spans="1:10" ht="12.75" customHeight="1">
      <c r="A20" s="2" t="s">
        <v>30</v>
      </c>
      <c r="B20" s="2" t="s">
        <v>31</v>
      </c>
      <c r="C20" s="1">
        <v>1681136.69</v>
      </c>
      <c r="D20" s="1">
        <v>1687786.96</v>
      </c>
      <c r="E20" s="1">
        <v>1613852.78</v>
      </c>
      <c r="F20" s="1">
        <v>1295302.79</v>
      </c>
      <c r="G20" s="1">
        <v>1009629.75</v>
      </c>
      <c r="H20" s="1">
        <v>1036108.1</v>
      </c>
      <c r="I20" s="1">
        <v>1095563.65</v>
      </c>
      <c r="J20" s="9">
        <f t="shared" si="0"/>
        <v>9419380.719999999</v>
      </c>
    </row>
    <row r="21" spans="1:10" ht="12.75" customHeight="1">
      <c r="A21" s="2" t="s">
        <v>32</v>
      </c>
      <c r="B21" s="2" t="s">
        <v>31</v>
      </c>
      <c r="C21" s="1">
        <v>1681136.69</v>
      </c>
      <c r="D21" s="1">
        <v>1687786.96</v>
      </c>
      <c r="E21" s="1">
        <v>1613852.78</v>
      </c>
      <c r="F21" s="1">
        <v>1295302.79</v>
      </c>
      <c r="G21" s="1">
        <v>1009629.75</v>
      </c>
      <c r="H21" s="1">
        <v>1036108.1</v>
      </c>
      <c r="I21" s="1">
        <v>1095563.65</v>
      </c>
      <c r="J21" s="9">
        <f t="shared" si="0"/>
        <v>9419380.719999999</v>
      </c>
    </row>
    <row r="22" spans="1:10" ht="12.75" customHeight="1">
      <c r="A22" s="2" t="s">
        <v>33</v>
      </c>
      <c r="B22" s="2" t="s">
        <v>34</v>
      </c>
      <c r="C22" s="1">
        <v>29313.6</v>
      </c>
      <c r="D22" s="1">
        <v>28756.8</v>
      </c>
      <c r="E22" s="1">
        <v>54156.8</v>
      </c>
      <c r="F22" s="1">
        <v>51300</v>
      </c>
      <c r="G22" s="1">
        <v>50200</v>
      </c>
      <c r="H22" s="1">
        <v>50440</v>
      </c>
      <c r="I22" s="1">
        <v>47800</v>
      </c>
      <c r="J22" s="9">
        <f t="shared" si="0"/>
        <v>311967.2</v>
      </c>
    </row>
    <row r="23" spans="1:10" ht="12.75" customHeight="1">
      <c r="A23" s="2" t="s">
        <v>35</v>
      </c>
      <c r="B23" s="2" t="s">
        <v>34</v>
      </c>
      <c r="C23" s="1">
        <v>29313.6</v>
      </c>
      <c r="D23" s="1">
        <v>28756.8</v>
      </c>
      <c r="E23" s="1">
        <v>54156.8</v>
      </c>
      <c r="F23" s="1">
        <v>51300</v>
      </c>
      <c r="G23" s="1">
        <v>50200</v>
      </c>
      <c r="H23" s="1">
        <v>50440</v>
      </c>
      <c r="I23" s="1">
        <v>47800</v>
      </c>
      <c r="J23" s="9">
        <f t="shared" si="0"/>
        <v>311967.2</v>
      </c>
    </row>
    <row r="24" spans="1:10" ht="12.75" customHeight="1">
      <c r="A24" s="2" t="s">
        <v>36</v>
      </c>
      <c r="B24" s="2" t="s">
        <v>37</v>
      </c>
      <c r="C24" s="1">
        <v>9841394.84</v>
      </c>
      <c r="D24" s="1">
        <v>14115406.68</v>
      </c>
      <c r="E24" s="1">
        <v>13531124.43</v>
      </c>
      <c r="F24" s="1">
        <v>13003520.32</v>
      </c>
      <c r="G24" s="1">
        <v>14155277.61</v>
      </c>
      <c r="H24" s="1">
        <v>12472403.98</v>
      </c>
      <c r="I24" s="1">
        <v>13982375.37</v>
      </c>
      <c r="J24" s="9">
        <f t="shared" si="0"/>
        <v>91101503.23</v>
      </c>
    </row>
    <row r="25" spans="1:10" ht="12.75" customHeight="1">
      <c r="A25" s="2" t="s">
        <v>38</v>
      </c>
      <c r="B25" s="2" t="s">
        <v>39</v>
      </c>
      <c r="C25" s="1">
        <v>1567023.77</v>
      </c>
      <c r="D25" s="1">
        <v>1571606.77</v>
      </c>
      <c r="E25" s="1">
        <v>1587759.78</v>
      </c>
      <c r="F25" s="1">
        <v>1594481.84</v>
      </c>
      <c r="G25" s="1">
        <v>1755649.67</v>
      </c>
      <c r="H25" s="1">
        <v>1608667.15</v>
      </c>
      <c r="I25" s="1">
        <v>1622283.74</v>
      </c>
      <c r="J25" s="9">
        <f t="shared" si="0"/>
        <v>11307472.72</v>
      </c>
    </row>
    <row r="26" spans="1:10" ht="12.75" customHeight="1">
      <c r="A26" s="2" t="s">
        <v>40</v>
      </c>
      <c r="B26" s="2" t="s">
        <v>39</v>
      </c>
      <c r="C26" s="1">
        <v>1567023.77</v>
      </c>
      <c r="D26" s="1">
        <v>1571606.77</v>
      </c>
      <c r="E26" s="1">
        <v>1587759.78</v>
      </c>
      <c r="F26" s="1">
        <v>1594481.84</v>
      </c>
      <c r="G26" s="1">
        <v>1755649.67</v>
      </c>
      <c r="H26" s="1">
        <v>1608667.15</v>
      </c>
      <c r="I26" s="1">
        <v>1622283.74</v>
      </c>
      <c r="J26" s="9">
        <f t="shared" si="0"/>
        <v>11307472.72</v>
      </c>
    </row>
    <row r="27" spans="1:10" ht="12.75" customHeight="1">
      <c r="A27" s="2" t="s">
        <v>41</v>
      </c>
      <c r="B27" s="2" t="s">
        <v>42</v>
      </c>
      <c r="C27" s="1">
        <v>6620622.79</v>
      </c>
      <c r="D27" s="1">
        <v>7017842.73</v>
      </c>
      <c r="E27" s="1">
        <v>7050423.3</v>
      </c>
      <c r="F27" s="1">
        <v>7085408.9</v>
      </c>
      <c r="G27" s="1">
        <v>6877667.74</v>
      </c>
      <c r="H27" s="1">
        <v>6638616.9</v>
      </c>
      <c r="I27" s="1">
        <v>8078727.66</v>
      </c>
      <c r="J27" s="9">
        <f t="shared" si="0"/>
        <v>49369310.019999996</v>
      </c>
    </row>
    <row r="28" spans="1:10" ht="12.75" customHeight="1">
      <c r="A28" s="2" t="s">
        <v>43</v>
      </c>
      <c r="B28" s="2" t="s">
        <v>44</v>
      </c>
      <c r="C28" s="1">
        <v>1319992.88</v>
      </c>
      <c r="D28" s="1">
        <v>1044700.22</v>
      </c>
      <c r="E28" s="1">
        <v>928808.4</v>
      </c>
      <c r="F28" s="1">
        <v>1225780.37</v>
      </c>
      <c r="G28" s="1">
        <v>843091.06</v>
      </c>
      <c r="H28" s="1">
        <v>643093.25</v>
      </c>
      <c r="I28" s="1">
        <v>2073141.15</v>
      </c>
      <c r="J28" s="9">
        <f t="shared" si="0"/>
        <v>8078607.33</v>
      </c>
    </row>
    <row r="29" spans="1:10" ht="12.75" customHeight="1">
      <c r="A29" s="2" t="s">
        <v>45</v>
      </c>
      <c r="B29" s="2" t="s">
        <v>46</v>
      </c>
      <c r="C29" s="1">
        <v>5300629.91</v>
      </c>
      <c r="D29" s="1">
        <v>5973142.51</v>
      </c>
      <c r="E29" s="1">
        <v>6121614.9</v>
      </c>
      <c r="F29" s="1">
        <v>5859628.53</v>
      </c>
      <c r="G29" s="1">
        <v>6034576.68</v>
      </c>
      <c r="H29" s="1">
        <v>5995523.65</v>
      </c>
      <c r="I29" s="1">
        <v>6005586.51</v>
      </c>
      <c r="J29" s="9">
        <f t="shared" si="0"/>
        <v>41290702.69</v>
      </c>
    </row>
    <row r="30" spans="1:10" ht="12.75" customHeight="1">
      <c r="A30" s="2" t="s">
        <v>47</v>
      </c>
      <c r="B30" s="2" t="s">
        <v>48</v>
      </c>
      <c r="C30" s="1">
        <v>1573009.97</v>
      </c>
      <c r="D30" s="1">
        <v>5407447.75</v>
      </c>
      <c r="E30" s="1">
        <v>4798265.85</v>
      </c>
      <c r="F30" s="1">
        <v>4264614.11</v>
      </c>
      <c r="G30" s="1">
        <v>5480800.41</v>
      </c>
      <c r="H30" s="1">
        <v>4176263</v>
      </c>
      <c r="I30" s="1">
        <v>4241281.18</v>
      </c>
      <c r="J30" s="9">
        <f t="shared" si="0"/>
        <v>29941682.27</v>
      </c>
    </row>
    <row r="31" spans="1:10" ht="12.75" customHeight="1">
      <c r="A31" s="2" t="s">
        <v>49</v>
      </c>
      <c r="B31" s="2" t="s">
        <v>48</v>
      </c>
      <c r="C31" s="1">
        <v>1007349.77</v>
      </c>
      <c r="D31" s="1">
        <v>4837837.3</v>
      </c>
      <c r="E31" s="1">
        <v>4214029.65</v>
      </c>
      <c r="F31" s="1">
        <v>3679266.75</v>
      </c>
      <c r="G31" s="1">
        <v>4870514.01</v>
      </c>
      <c r="H31" s="1">
        <v>3565009.08</v>
      </c>
      <c r="I31" s="1">
        <v>3587104.67</v>
      </c>
      <c r="J31" s="9">
        <f t="shared" si="0"/>
        <v>25761111.230000004</v>
      </c>
    </row>
    <row r="32" spans="1:10" ht="12.75" customHeight="1">
      <c r="A32" s="2" t="s">
        <v>50</v>
      </c>
      <c r="B32" s="2" t="s">
        <v>51</v>
      </c>
      <c r="C32" s="1">
        <v>565660.2</v>
      </c>
      <c r="D32" s="1">
        <v>569610.45</v>
      </c>
      <c r="E32" s="1">
        <v>584236.2</v>
      </c>
      <c r="F32" s="1">
        <v>585347.36</v>
      </c>
      <c r="G32" s="1">
        <v>610286.4</v>
      </c>
      <c r="H32" s="1">
        <v>611253.92</v>
      </c>
      <c r="I32" s="1">
        <v>654176.51</v>
      </c>
      <c r="J32" s="9">
        <f t="shared" si="0"/>
        <v>4180571.04</v>
      </c>
    </row>
    <row r="33" spans="1:10" ht="12.75" customHeight="1">
      <c r="A33" s="2" t="s">
        <v>52</v>
      </c>
      <c r="B33" s="2" t="s">
        <v>1</v>
      </c>
      <c r="C33" s="1">
        <v>80738.31</v>
      </c>
      <c r="D33" s="1">
        <v>118509.43</v>
      </c>
      <c r="E33" s="1">
        <v>94675.5</v>
      </c>
      <c r="F33" s="1">
        <v>59015.47</v>
      </c>
      <c r="G33" s="1">
        <v>41159.79</v>
      </c>
      <c r="H33" s="1">
        <v>48856.93</v>
      </c>
      <c r="I33" s="1">
        <v>40082.79</v>
      </c>
      <c r="J33" s="9">
        <f t="shared" si="0"/>
        <v>483038.2199999999</v>
      </c>
    </row>
    <row r="34" spans="1:10" ht="12.75" customHeight="1">
      <c r="A34" s="2" t="s">
        <v>465</v>
      </c>
      <c r="B34" s="2" t="s">
        <v>1</v>
      </c>
      <c r="C34" s="1">
        <v>53197.82</v>
      </c>
      <c r="D34" s="1">
        <v>6118</v>
      </c>
      <c r="E34" s="1">
        <v>22671.6</v>
      </c>
      <c r="F34" s="1">
        <v>31096</v>
      </c>
      <c r="G34" s="1">
        <v>26702</v>
      </c>
      <c r="H34" s="1">
        <v>38240.04</v>
      </c>
      <c r="I34" s="1">
        <v>15210</v>
      </c>
      <c r="J34" s="9">
        <f t="shared" si="0"/>
        <v>193235.46</v>
      </c>
    </row>
    <row r="35" spans="1:10" ht="12.75" customHeight="1">
      <c r="A35" s="2" t="s">
        <v>53</v>
      </c>
      <c r="B35" s="2" t="s">
        <v>2</v>
      </c>
      <c r="C35" s="1">
        <v>27540.49</v>
      </c>
      <c r="D35" s="1">
        <v>112391.43</v>
      </c>
      <c r="E35" s="1">
        <v>72003.9</v>
      </c>
      <c r="F35" s="1">
        <v>27919.47</v>
      </c>
      <c r="G35" s="1">
        <v>14457.79</v>
      </c>
      <c r="H35" s="1">
        <v>10616.89</v>
      </c>
      <c r="I35" s="1">
        <v>24872.79</v>
      </c>
      <c r="J35" s="9">
        <f t="shared" si="0"/>
        <v>289802.75999999995</v>
      </c>
    </row>
    <row r="36" spans="1:10" ht="12.75" customHeight="1">
      <c r="A36" s="2" t="s">
        <v>54</v>
      </c>
      <c r="B36" s="2" t="s">
        <v>55</v>
      </c>
      <c r="C36" s="1">
        <v>7060689.94</v>
      </c>
      <c r="D36" s="1">
        <v>6613808.03</v>
      </c>
      <c r="E36" s="1">
        <v>6905384.03</v>
      </c>
      <c r="F36" s="1">
        <v>5415317.72</v>
      </c>
      <c r="G36" s="1">
        <v>6476197.63</v>
      </c>
      <c r="H36" s="1">
        <v>6852518.58</v>
      </c>
      <c r="I36" s="1">
        <v>6571287.52</v>
      </c>
      <c r="J36" s="9">
        <f t="shared" si="0"/>
        <v>45895203.45</v>
      </c>
    </row>
    <row r="37" spans="1:10" ht="12.75" customHeight="1">
      <c r="A37" s="2" t="s">
        <v>56</v>
      </c>
      <c r="B37" s="2" t="s">
        <v>57</v>
      </c>
      <c r="C37" s="1">
        <v>3526817.94</v>
      </c>
      <c r="D37" s="1">
        <v>3156269.59</v>
      </c>
      <c r="E37" s="1">
        <v>3697205.61</v>
      </c>
      <c r="F37" s="1">
        <v>3488836.36</v>
      </c>
      <c r="G37" s="1">
        <v>3543185.86</v>
      </c>
      <c r="H37" s="1">
        <v>3446700.41</v>
      </c>
      <c r="I37" s="1">
        <v>3576097.81</v>
      </c>
      <c r="J37" s="9">
        <f t="shared" si="0"/>
        <v>24435113.58</v>
      </c>
    </row>
    <row r="38" spans="1:10" ht="12.75" customHeight="1">
      <c r="A38" s="2" t="s">
        <v>58</v>
      </c>
      <c r="B38" s="2" t="s">
        <v>57</v>
      </c>
      <c r="C38" s="1">
        <v>3526817.94</v>
      </c>
      <c r="D38" s="1">
        <v>3156269.59</v>
      </c>
      <c r="E38" s="1">
        <v>3697205.61</v>
      </c>
      <c r="F38" s="1">
        <v>3488836.36</v>
      </c>
      <c r="G38" s="1">
        <v>3543185.86</v>
      </c>
      <c r="H38" s="1">
        <v>3446700.41</v>
      </c>
      <c r="I38" s="1">
        <v>3576097.81</v>
      </c>
      <c r="J38" s="9">
        <f t="shared" si="0"/>
        <v>24435113.58</v>
      </c>
    </row>
    <row r="39" spans="1:10" ht="12.75" customHeight="1">
      <c r="A39" s="2" t="s">
        <v>59</v>
      </c>
      <c r="B39" s="2" t="s">
        <v>60</v>
      </c>
      <c r="C39" s="1">
        <v>3533872</v>
      </c>
      <c r="D39" s="1">
        <v>3457538.44</v>
      </c>
      <c r="E39" s="1">
        <v>3129382.79</v>
      </c>
      <c r="F39" s="1">
        <v>1926481.36</v>
      </c>
      <c r="G39" s="1">
        <v>2239532.03</v>
      </c>
      <c r="H39" s="1">
        <v>3405818.17</v>
      </c>
      <c r="I39" s="1">
        <v>2678515.15</v>
      </c>
      <c r="J39" s="9">
        <f t="shared" si="0"/>
        <v>20371139.939999998</v>
      </c>
    </row>
    <row r="40" spans="1:10" ht="12.75" customHeight="1">
      <c r="A40" s="2" t="s">
        <v>61</v>
      </c>
      <c r="B40" s="2" t="s">
        <v>60</v>
      </c>
      <c r="C40" s="1">
        <v>3533872</v>
      </c>
      <c r="D40" s="1">
        <v>3457538.44</v>
      </c>
      <c r="E40" s="1">
        <v>3129382.79</v>
      </c>
      <c r="F40" s="1">
        <v>1926481.36</v>
      </c>
      <c r="G40" s="1">
        <v>2239532.03</v>
      </c>
      <c r="H40" s="1">
        <v>3405818.17</v>
      </c>
      <c r="I40" s="1">
        <v>2678515.15</v>
      </c>
      <c r="J40" s="9">
        <f t="shared" si="0"/>
        <v>20371139.939999998</v>
      </c>
    </row>
    <row r="41" spans="1:10" ht="12.75" customHeight="1">
      <c r="A41" s="2" t="s">
        <v>609</v>
      </c>
      <c r="B41" s="2" t="s">
        <v>610</v>
      </c>
      <c r="C41" s="1"/>
      <c r="D41" s="1"/>
      <c r="E41" s="1">
        <v>78795.63</v>
      </c>
      <c r="F41" s="1"/>
      <c r="G41" s="1">
        <v>693479.74</v>
      </c>
      <c r="H41" s="1"/>
      <c r="I41" s="1">
        <v>316674.56</v>
      </c>
      <c r="J41" s="9">
        <f t="shared" si="0"/>
        <v>1088949.93</v>
      </c>
    </row>
    <row r="42" spans="1:10" ht="12.75" customHeight="1">
      <c r="A42" s="2" t="s">
        <v>611</v>
      </c>
      <c r="B42" s="2" t="s">
        <v>610</v>
      </c>
      <c r="C42" s="1"/>
      <c r="D42" s="1"/>
      <c r="E42" s="1">
        <v>78795.63</v>
      </c>
      <c r="F42" s="1"/>
      <c r="G42" s="1">
        <v>693479.74</v>
      </c>
      <c r="H42" s="1"/>
      <c r="I42" s="1">
        <v>316674.56</v>
      </c>
      <c r="J42" s="9">
        <f t="shared" si="0"/>
        <v>1088949.93</v>
      </c>
    </row>
    <row r="43" spans="1:10" ht="12.75" customHeight="1">
      <c r="A43" s="2" t="s">
        <v>62</v>
      </c>
      <c r="B43" s="2" t="s">
        <v>63</v>
      </c>
      <c r="C43" s="1">
        <v>10609527.19</v>
      </c>
      <c r="D43" s="1">
        <v>12345857.25</v>
      </c>
      <c r="E43" s="1">
        <v>12232578.61</v>
      </c>
      <c r="F43" s="1">
        <v>13683466.58</v>
      </c>
      <c r="G43" s="1">
        <v>13427712.41</v>
      </c>
      <c r="H43" s="1">
        <v>11808642.49</v>
      </c>
      <c r="I43" s="1">
        <v>14532151.27</v>
      </c>
      <c r="J43" s="9">
        <f t="shared" si="0"/>
        <v>88639935.79999998</v>
      </c>
    </row>
    <row r="44" spans="1:10" ht="12.75" customHeight="1">
      <c r="A44" s="2" t="s">
        <v>64</v>
      </c>
      <c r="B44" s="2" t="s">
        <v>65</v>
      </c>
      <c r="C44" s="1">
        <v>728754.83</v>
      </c>
      <c r="D44" s="1">
        <v>735695.75</v>
      </c>
      <c r="E44" s="1">
        <v>741781.59</v>
      </c>
      <c r="F44" s="1">
        <v>745141.88</v>
      </c>
      <c r="G44" s="1">
        <v>751876.76</v>
      </c>
      <c r="H44" s="1">
        <v>749796.07</v>
      </c>
      <c r="I44" s="1">
        <v>753908.24</v>
      </c>
      <c r="J44" s="9">
        <f t="shared" si="0"/>
        <v>5206955.12</v>
      </c>
    </row>
    <row r="45" spans="1:10" ht="12.75" customHeight="1">
      <c r="A45" s="2" t="s">
        <v>66</v>
      </c>
      <c r="B45" s="2" t="s">
        <v>65</v>
      </c>
      <c r="C45" s="1">
        <v>728754.83</v>
      </c>
      <c r="D45" s="1">
        <v>735695.75</v>
      </c>
      <c r="E45" s="1">
        <v>741781.59</v>
      </c>
      <c r="F45" s="1">
        <v>745141.88</v>
      </c>
      <c r="G45" s="1">
        <v>751876.76</v>
      </c>
      <c r="H45" s="1">
        <v>749796.07</v>
      </c>
      <c r="I45" s="1">
        <v>753908.24</v>
      </c>
      <c r="J45" s="9">
        <f t="shared" si="0"/>
        <v>5206955.12</v>
      </c>
    </row>
    <row r="46" spans="1:10" ht="12.75" customHeight="1">
      <c r="A46" s="2" t="s">
        <v>526</v>
      </c>
      <c r="B46" s="2" t="s">
        <v>0</v>
      </c>
      <c r="C46" s="1"/>
      <c r="D46" s="1">
        <v>119276.7</v>
      </c>
      <c r="E46" s="1">
        <v>297703.36</v>
      </c>
      <c r="F46" s="1">
        <v>249571.68</v>
      </c>
      <c r="G46" s="1">
        <v>710384</v>
      </c>
      <c r="H46" s="1">
        <v>172581.68</v>
      </c>
      <c r="I46" s="1">
        <v>1530829.99</v>
      </c>
      <c r="J46" s="9">
        <f t="shared" si="0"/>
        <v>3080347.41</v>
      </c>
    </row>
    <row r="47" spans="1:10" ht="12.75" customHeight="1">
      <c r="A47" s="2" t="s">
        <v>612</v>
      </c>
      <c r="B47" s="2" t="s">
        <v>613</v>
      </c>
      <c r="C47" s="1"/>
      <c r="D47" s="1"/>
      <c r="E47" s="1">
        <v>101929.38</v>
      </c>
      <c r="F47" s="1">
        <v>38343.6</v>
      </c>
      <c r="G47" s="1">
        <v>653418.02</v>
      </c>
      <c r="H47" s="1"/>
      <c r="I47" s="1">
        <v>1330475.37</v>
      </c>
      <c r="J47" s="9">
        <f t="shared" si="0"/>
        <v>2124166.37</v>
      </c>
    </row>
    <row r="48" spans="1:10" ht="12.75" customHeight="1">
      <c r="A48" s="2" t="s">
        <v>660</v>
      </c>
      <c r="B48" s="2" t="s">
        <v>653</v>
      </c>
      <c r="C48" s="1"/>
      <c r="D48" s="1"/>
      <c r="E48" s="1"/>
      <c r="F48" s="1">
        <v>113665.38</v>
      </c>
      <c r="G48" s="1"/>
      <c r="H48" s="1"/>
      <c r="I48" s="1"/>
      <c r="J48" s="9">
        <f t="shared" si="0"/>
        <v>113665.38</v>
      </c>
    </row>
    <row r="49" spans="1:10" ht="12.75" customHeight="1">
      <c r="A49" s="2" t="s">
        <v>527</v>
      </c>
      <c r="B49" s="2" t="s">
        <v>528</v>
      </c>
      <c r="C49" s="1"/>
      <c r="D49" s="1">
        <v>119276.7</v>
      </c>
      <c r="E49" s="1">
        <v>195773.98</v>
      </c>
      <c r="F49" s="1">
        <v>97562.7</v>
      </c>
      <c r="G49" s="1">
        <v>56965.98</v>
      </c>
      <c r="H49" s="1">
        <v>172581.68</v>
      </c>
      <c r="I49" s="1">
        <v>200354.62</v>
      </c>
      <c r="J49" s="9">
        <f t="shared" si="0"/>
        <v>842515.66</v>
      </c>
    </row>
    <row r="50" spans="1:10" ht="12.75" customHeight="1">
      <c r="A50" s="2" t="s">
        <v>67</v>
      </c>
      <c r="B50" s="2" t="s">
        <v>473</v>
      </c>
      <c r="C50" s="1">
        <v>9252868.58</v>
      </c>
      <c r="D50" s="1">
        <v>10251363.92</v>
      </c>
      <c r="E50" s="1">
        <v>9814675.83</v>
      </c>
      <c r="F50" s="1">
        <v>9576994.6</v>
      </c>
      <c r="G50" s="1">
        <v>10243615.32</v>
      </c>
      <c r="H50" s="1">
        <v>10060875.95</v>
      </c>
      <c r="I50" s="1">
        <v>9693293.66</v>
      </c>
      <c r="J50" s="9">
        <f t="shared" si="0"/>
        <v>68893687.86</v>
      </c>
    </row>
    <row r="51" spans="1:10" ht="12.75" customHeight="1">
      <c r="A51" s="2" t="s">
        <v>68</v>
      </c>
      <c r="B51" s="2" t="s">
        <v>473</v>
      </c>
      <c r="C51" s="1">
        <v>8987345</v>
      </c>
      <c r="D51" s="1">
        <v>9964269</v>
      </c>
      <c r="E51" s="1">
        <v>9528657.38</v>
      </c>
      <c r="F51" s="1">
        <v>9292552</v>
      </c>
      <c r="G51" s="1">
        <v>9909475</v>
      </c>
      <c r="H51" s="1">
        <v>9781740</v>
      </c>
      <c r="I51" s="1">
        <v>9415505</v>
      </c>
      <c r="J51" s="9">
        <f t="shared" si="0"/>
        <v>66879543.38</v>
      </c>
    </row>
    <row r="52" spans="1:10" ht="12.75" customHeight="1">
      <c r="A52" s="2" t="s">
        <v>69</v>
      </c>
      <c r="B52" s="2" t="s">
        <v>70</v>
      </c>
      <c r="C52" s="1">
        <v>265523.58</v>
      </c>
      <c r="D52" s="1">
        <v>287094.92</v>
      </c>
      <c r="E52" s="1">
        <v>286018.45</v>
      </c>
      <c r="F52" s="1">
        <v>284442.6</v>
      </c>
      <c r="G52" s="1">
        <v>334140.32</v>
      </c>
      <c r="H52" s="1">
        <v>279135.95</v>
      </c>
      <c r="I52" s="1">
        <v>277788.66</v>
      </c>
      <c r="J52" s="9">
        <f t="shared" si="0"/>
        <v>2014144.4799999997</v>
      </c>
    </row>
    <row r="53" spans="1:10" ht="12.75" customHeight="1">
      <c r="A53" s="2" t="s">
        <v>71</v>
      </c>
      <c r="B53" s="2" t="s">
        <v>72</v>
      </c>
      <c r="C53" s="1">
        <v>627903.78</v>
      </c>
      <c r="D53" s="1">
        <v>1239520.88</v>
      </c>
      <c r="E53" s="1">
        <v>1378417.83</v>
      </c>
      <c r="F53" s="1">
        <v>3111758.42</v>
      </c>
      <c r="G53" s="1">
        <v>1721836.33</v>
      </c>
      <c r="H53" s="1">
        <v>825388.79</v>
      </c>
      <c r="I53" s="1">
        <v>2554119.38</v>
      </c>
      <c r="J53" s="9">
        <f t="shared" si="0"/>
        <v>11458945.41</v>
      </c>
    </row>
    <row r="54" spans="1:10" ht="12.75" customHeight="1">
      <c r="A54" s="2" t="s">
        <v>73</v>
      </c>
      <c r="B54" s="2" t="s">
        <v>74</v>
      </c>
      <c r="C54" s="1">
        <v>573103.78</v>
      </c>
      <c r="D54" s="1">
        <v>1050330.4</v>
      </c>
      <c r="E54" s="1">
        <v>1048910.16</v>
      </c>
      <c r="F54" s="1">
        <v>1651648.62</v>
      </c>
      <c r="G54" s="1">
        <v>1647727.53</v>
      </c>
      <c r="H54" s="1">
        <v>756610.99</v>
      </c>
      <c r="I54" s="1">
        <v>1046312.38</v>
      </c>
      <c r="J54" s="9">
        <f t="shared" si="0"/>
        <v>7774643.86</v>
      </c>
    </row>
    <row r="55" spans="1:10" ht="12.75" customHeight="1">
      <c r="A55" s="2" t="s">
        <v>427</v>
      </c>
      <c r="B55" s="2" t="s">
        <v>428</v>
      </c>
      <c r="C55" s="1">
        <v>54800</v>
      </c>
      <c r="D55" s="1">
        <v>82800</v>
      </c>
      <c r="E55" s="1">
        <v>70000</v>
      </c>
      <c r="F55" s="1">
        <v>18800</v>
      </c>
      <c r="G55" s="1">
        <v>66400</v>
      </c>
      <c r="H55" s="1">
        <v>40000</v>
      </c>
      <c r="I55" s="1">
        <v>23200</v>
      </c>
      <c r="J55" s="9">
        <f t="shared" si="0"/>
        <v>356000</v>
      </c>
    </row>
    <row r="56" spans="1:10" ht="12.75" customHeight="1">
      <c r="A56" s="2" t="s">
        <v>614</v>
      </c>
      <c r="B56" s="2" t="s">
        <v>615</v>
      </c>
      <c r="C56" s="1"/>
      <c r="D56" s="1"/>
      <c r="E56" s="1">
        <v>243600</v>
      </c>
      <c r="F56" s="1"/>
      <c r="G56" s="1"/>
      <c r="H56" s="1"/>
      <c r="I56" s="1"/>
      <c r="J56" s="9">
        <f t="shared" si="0"/>
        <v>243600</v>
      </c>
    </row>
    <row r="57" spans="1:10" ht="12.75" customHeight="1">
      <c r="A57" s="2" t="s">
        <v>529</v>
      </c>
      <c r="B57" s="2" t="s">
        <v>530</v>
      </c>
      <c r="C57" s="1"/>
      <c r="D57" s="1">
        <v>106390.48</v>
      </c>
      <c r="E57" s="1">
        <v>15907.67</v>
      </c>
      <c r="F57" s="1">
        <v>15169.8</v>
      </c>
      <c r="G57" s="1">
        <v>7708.8</v>
      </c>
      <c r="H57" s="1">
        <v>28777.8</v>
      </c>
      <c r="I57" s="1">
        <v>42537</v>
      </c>
      <c r="J57" s="9">
        <f t="shared" si="0"/>
        <v>216491.54999999996</v>
      </c>
    </row>
    <row r="58" spans="1:10" ht="12.75" customHeight="1">
      <c r="A58" s="2" t="s">
        <v>661</v>
      </c>
      <c r="B58" s="2" t="s">
        <v>654</v>
      </c>
      <c r="C58" s="1"/>
      <c r="D58" s="1"/>
      <c r="E58" s="1"/>
      <c r="F58" s="1">
        <v>1426140</v>
      </c>
      <c r="G58" s="1"/>
      <c r="H58" s="1"/>
      <c r="I58" s="1">
        <v>1442070</v>
      </c>
      <c r="J58" s="9">
        <f t="shared" si="0"/>
        <v>2868210</v>
      </c>
    </row>
    <row r="59" spans="1:10" ht="12.75" customHeight="1">
      <c r="A59" s="25" t="s">
        <v>75</v>
      </c>
      <c r="B59" s="25" t="s">
        <v>76</v>
      </c>
      <c r="C59" s="26">
        <v>6345048.77</v>
      </c>
      <c r="D59" s="26">
        <v>9616663.17</v>
      </c>
      <c r="E59" s="26">
        <v>15391140.35</v>
      </c>
      <c r="F59" s="26">
        <v>17563352.33</v>
      </c>
      <c r="G59" s="26">
        <v>17303598.09</v>
      </c>
      <c r="H59" s="26">
        <v>17437405.37</v>
      </c>
      <c r="I59" s="26">
        <v>16532715.25</v>
      </c>
      <c r="J59" s="27">
        <f>SUM(C59:I59)</f>
        <v>100189923.33</v>
      </c>
    </row>
    <row r="60" spans="1:10" ht="12.75" customHeight="1">
      <c r="A60" s="2" t="s">
        <v>77</v>
      </c>
      <c r="B60" s="2" t="s">
        <v>78</v>
      </c>
      <c r="C60" s="1">
        <v>440594.68</v>
      </c>
      <c r="D60" s="1">
        <v>1038874.38</v>
      </c>
      <c r="E60" s="1">
        <v>1189698.85</v>
      </c>
      <c r="F60" s="1">
        <v>1761518.18</v>
      </c>
      <c r="G60" s="1">
        <v>1522688.18</v>
      </c>
      <c r="H60" s="1">
        <v>1275015.29</v>
      </c>
      <c r="I60" s="1">
        <v>1868349.08</v>
      </c>
      <c r="J60" s="9">
        <f>SUM(C60:I60)</f>
        <v>9096738.64</v>
      </c>
    </row>
    <row r="61" spans="1:10" ht="12.75" customHeight="1">
      <c r="A61" s="2" t="s">
        <v>79</v>
      </c>
      <c r="B61" s="2" t="s">
        <v>474</v>
      </c>
      <c r="C61" s="1">
        <v>182789.96</v>
      </c>
      <c r="D61" s="1">
        <v>314617.74</v>
      </c>
      <c r="E61" s="1">
        <v>375606.4</v>
      </c>
      <c r="F61" s="1">
        <v>598400.04</v>
      </c>
      <c r="G61" s="1">
        <v>395739.86</v>
      </c>
      <c r="H61" s="1">
        <v>343153</v>
      </c>
      <c r="I61" s="1">
        <v>451141.6</v>
      </c>
      <c r="J61" s="9">
        <f aca="true" t="shared" si="1" ref="J61:J124">SUM(C61:I61)</f>
        <v>2661448.6</v>
      </c>
    </row>
    <row r="62" spans="1:10" ht="12.75" customHeight="1">
      <c r="A62" s="2" t="s">
        <v>80</v>
      </c>
      <c r="B62" s="2" t="s">
        <v>81</v>
      </c>
      <c r="C62" s="1">
        <v>180430.18</v>
      </c>
      <c r="D62" s="1">
        <v>309646.46</v>
      </c>
      <c r="E62" s="1">
        <v>308128.88</v>
      </c>
      <c r="F62" s="1">
        <v>389814.02</v>
      </c>
      <c r="G62" s="1">
        <v>377201.65</v>
      </c>
      <c r="H62" s="1">
        <v>319402.63</v>
      </c>
      <c r="I62" s="1">
        <v>345734.64</v>
      </c>
      <c r="J62" s="9">
        <f t="shared" si="1"/>
        <v>2230358.46</v>
      </c>
    </row>
    <row r="63" spans="1:10" ht="12.75" customHeight="1">
      <c r="A63" s="2" t="s">
        <v>82</v>
      </c>
      <c r="B63" s="2" t="s">
        <v>83</v>
      </c>
      <c r="C63" s="1">
        <v>2359.78</v>
      </c>
      <c r="D63" s="1">
        <v>3174.28</v>
      </c>
      <c r="E63" s="1">
        <v>5077.58</v>
      </c>
      <c r="F63" s="1">
        <v>1077</v>
      </c>
      <c r="G63" s="1">
        <v>14996.37</v>
      </c>
      <c r="H63" s="1">
        <v>1172.17</v>
      </c>
      <c r="I63" s="1">
        <v>6986.13</v>
      </c>
      <c r="J63" s="9">
        <f t="shared" si="1"/>
        <v>34843.31</v>
      </c>
    </row>
    <row r="64" spans="1:10" ht="12.75" customHeight="1">
      <c r="A64" s="2" t="s">
        <v>531</v>
      </c>
      <c r="B64" s="2" t="s">
        <v>532</v>
      </c>
      <c r="C64" s="1"/>
      <c r="D64" s="1">
        <v>1797</v>
      </c>
      <c r="E64" s="1">
        <v>62399.94</v>
      </c>
      <c r="F64" s="1">
        <v>207509.02</v>
      </c>
      <c r="G64" s="1">
        <v>3541.84</v>
      </c>
      <c r="H64" s="1">
        <v>22578.2</v>
      </c>
      <c r="I64" s="1">
        <v>98420.83</v>
      </c>
      <c r="J64" s="9">
        <f t="shared" si="1"/>
        <v>396246.83</v>
      </c>
    </row>
    <row r="65" spans="1:10" ht="12.75" customHeight="1">
      <c r="A65" s="2" t="s">
        <v>84</v>
      </c>
      <c r="B65" s="2" t="s">
        <v>475</v>
      </c>
      <c r="C65" s="1">
        <v>9348.49</v>
      </c>
      <c r="D65" s="1">
        <v>128232.58</v>
      </c>
      <c r="E65" s="1">
        <v>40110.22</v>
      </c>
      <c r="F65" s="1">
        <v>23689.23</v>
      </c>
      <c r="G65" s="1">
        <v>103086.32</v>
      </c>
      <c r="H65" s="1">
        <v>39409.02</v>
      </c>
      <c r="I65" s="1">
        <v>49799.02</v>
      </c>
      <c r="J65" s="9">
        <f t="shared" si="1"/>
        <v>393674.88000000006</v>
      </c>
    </row>
    <row r="66" spans="1:10" ht="12.75" customHeight="1">
      <c r="A66" s="2" t="s">
        <v>85</v>
      </c>
      <c r="B66" s="2" t="s">
        <v>475</v>
      </c>
      <c r="C66" s="1">
        <v>9348.49</v>
      </c>
      <c r="D66" s="1">
        <v>128232.58</v>
      </c>
      <c r="E66" s="1">
        <v>40110.22</v>
      </c>
      <c r="F66" s="1">
        <v>23689.23</v>
      </c>
      <c r="G66" s="1">
        <v>103086.32</v>
      </c>
      <c r="H66" s="1">
        <v>39409.02</v>
      </c>
      <c r="I66" s="1">
        <v>49799.02</v>
      </c>
      <c r="J66" s="9">
        <f t="shared" si="1"/>
        <v>393674.88000000006</v>
      </c>
    </row>
    <row r="67" spans="1:10" ht="12.75" customHeight="1">
      <c r="A67" s="2" t="s">
        <v>86</v>
      </c>
      <c r="B67" s="2" t="s">
        <v>476</v>
      </c>
      <c r="C67" s="1">
        <v>87695.79</v>
      </c>
      <c r="D67" s="1">
        <v>114191.06</v>
      </c>
      <c r="E67" s="1">
        <v>192178.84</v>
      </c>
      <c r="F67" s="1">
        <v>329787.03</v>
      </c>
      <c r="G67" s="1">
        <v>629417.71</v>
      </c>
      <c r="H67" s="1">
        <v>409926.81</v>
      </c>
      <c r="I67" s="1">
        <v>311766.81</v>
      </c>
      <c r="J67" s="9">
        <f t="shared" si="1"/>
        <v>2074964.05</v>
      </c>
    </row>
    <row r="68" spans="1:10" ht="12.75" customHeight="1">
      <c r="A68" s="2" t="s">
        <v>87</v>
      </c>
      <c r="B68" s="2" t="s">
        <v>476</v>
      </c>
      <c r="C68" s="1">
        <v>87695.79</v>
      </c>
      <c r="D68" s="1">
        <v>114191.06</v>
      </c>
      <c r="E68" s="1">
        <v>192178.84</v>
      </c>
      <c r="F68" s="1">
        <v>329787.03</v>
      </c>
      <c r="G68" s="1">
        <v>629417.71</v>
      </c>
      <c r="H68" s="1">
        <v>409926.81</v>
      </c>
      <c r="I68" s="1">
        <v>311766.81</v>
      </c>
      <c r="J68" s="9">
        <f t="shared" si="1"/>
        <v>2074964.05</v>
      </c>
    </row>
    <row r="69" spans="1:10" ht="12.75" customHeight="1">
      <c r="A69" s="2" t="s">
        <v>88</v>
      </c>
      <c r="B69" s="2" t="s">
        <v>477</v>
      </c>
      <c r="C69" s="1">
        <v>9682.72</v>
      </c>
      <c r="D69" s="1">
        <v>15311.91</v>
      </c>
      <c r="E69" s="1">
        <v>13150.59</v>
      </c>
      <c r="F69" s="1">
        <v>57551.24</v>
      </c>
      <c r="G69" s="1">
        <v>13430.08</v>
      </c>
      <c r="H69" s="1">
        <v>45671.1</v>
      </c>
      <c r="I69" s="1">
        <v>223435.56</v>
      </c>
      <c r="J69" s="9">
        <f t="shared" si="1"/>
        <v>378233.19999999995</v>
      </c>
    </row>
    <row r="70" spans="1:10" ht="12.75" customHeight="1">
      <c r="A70" s="2" t="s">
        <v>89</v>
      </c>
      <c r="B70" s="2" t="s">
        <v>477</v>
      </c>
      <c r="C70" s="1">
        <v>9682.72</v>
      </c>
      <c r="D70" s="1">
        <v>15311.91</v>
      </c>
      <c r="E70" s="1">
        <v>13150.59</v>
      </c>
      <c r="F70" s="1">
        <v>57551.24</v>
      </c>
      <c r="G70" s="1">
        <v>13430.08</v>
      </c>
      <c r="H70" s="1">
        <v>45671.1</v>
      </c>
      <c r="I70" s="1">
        <v>223435.56</v>
      </c>
      <c r="J70" s="9">
        <f t="shared" si="1"/>
        <v>378233.19999999995</v>
      </c>
    </row>
    <row r="71" spans="1:10" ht="12.75" customHeight="1">
      <c r="A71" s="2" t="s">
        <v>90</v>
      </c>
      <c r="B71" s="2" t="s">
        <v>91</v>
      </c>
      <c r="C71" s="1">
        <v>151017.82</v>
      </c>
      <c r="D71" s="1">
        <v>461856.64</v>
      </c>
      <c r="E71" s="1">
        <v>540379.57</v>
      </c>
      <c r="F71" s="1">
        <v>728340.9</v>
      </c>
      <c r="G71" s="1">
        <v>369460.29</v>
      </c>
      <c r="H71" s="1">
        <v>415906.02</v>
      </c>
      <c r="I71" s="1">
        <v>494179.65</v>
      </c>
      <c r="J71" s="9">
        <f t="shared" si="1"/>
        <v>3161140.8899999997</v>
      </c>
    </row>
    <row r="72" spans="1:10" ht="12.75" customHeight="1">
      <c r="A72" s="2" t="s">
        <v>92</v>
      </c>
      <c r="B72" s="2" t="s">
        <v>91</v>
      </c>
      <c r="C72" s="1">
        <v>151017.82</v>
      </c>
      <c r="D72" s="1">
        <v>461856.64</v>
      </c>
      <c r="E72" s="1">
        <v>540379.57</v>
      </c>
      <c r="F72" s="1">
        <v>728340.9</v>
      </c>
      <c r="G72" s="1">
        <v>369460.29</v>
      </c>
      <c r="H72" s="1">
        <v>415906.02</v>
      </c>
      <c r="I72" s="1">
        <v>494179.65</v>
      </c>
      <c r="J72" s="9">
        <f t="shared" si="1"/>
        <v>3161140.8899999997</v>
      </c>
    </row>
    <row r="73" spans="1:10" ht="12.75" customHeight="1">
      <c r="A73" s="2" t="s">
        <v>429</v>
      </c>
      <c r="B73" s="2" t="s">
        <v>478</v>
      </c>
      <c r="C73" s="1">
        <v>59.9</v>
      </c>
      <c r="D73" s="1">
        <v>4664.45</v>
      </c>
      <c r="E73" s="1">
        <v>28273.23</v>
      </c>
      <c r="F73" s="1">
        <v>23749.74</v>
      </c>
      <c r="G73" s="1">
        <v>11553.92</v>
      </c>
      <c r="H73" s="1">
        <v>20949.34</v>
      </c>
      <c r="I73" s="1">
        <v>338026.44</v>
      </c>
      <c r="J73" s="9">
        <f t="shared" si="1"/>
        <v>427277.02</v>
      </c>
    </row>
    <row r="74" spans="1:10" ht="12.75" customHeight="1">
      <c r="A74" s="2" t="s">
        <v>430</v>
      </c>
      <c r="B74" s="2" t="s">
        <v>478</v>
      </c>
      <c r="C74" s="1">
        <v>59.9</v>
      </c>
      <c r="D74" s="1">
        <v>4664.45</v>
      </c>
      <c r="E74" s="1">
        <v>28273.23</v>
      </c>
      <c r="F74" s="1">
        <v>23749.74</v>
      </c>
      <c r="G74" s="1">
        <v>11553.92</v>
      </c>
      <c r="H74" s="1">
        <v>20949.34</v>
      </c>
      <c r="I74" s="1">
        <v>338026.44</v>
      </c>
      <c r="J74" s="9">
        <f t="shared" si="1"/>
        <v>427277.02</v>
      </c>
    </row>
    <row r="75" spans="1:10" ht="12.75" customHeight="1">
      <c r="A75" s="2" t="s">
        <v>93</v>
      </c>
      <c r="B75" s="2" t="s">
        <v>94</v>
      </c>
      <c r="C75" s="1">
        <v>337872.94</v>
      </c>
      <c r="D75" s="1">
        <v>1556334.84</v>
      </c>
      <c r="E75" s="1">
        <v>2105458.78</v>
      </c>
      <c r="F75" s="1">
        <v>1688750.8</v>
      </c>
      <c r="G75" s="1">
        <v>2182313.91</v>
      </c>
      <c r="H75" s="1">
        <v>1596880.45</v>
      </c>
      <c r="I75" s="1">
        <v>2326512.95</v>
      </c>
      <c r="J75" s="9">
        <f t="shared" si="1"/>
        <v>11794124.669999998</v>
      </c>
    </row>
    <row r="76" spans="1:10" ht="12.75" customHeight="1">
      <c r="A76" s="2" t="s">
        <v>95</v>
      </c>
      <c r="B76" s="2" t="s">
        <v>96</v>
      </c>
      <c r="C76" s="1">
        <v>302896.08</v>
      </c>
      <c r="D76" s="1">
        <v>441148.58</v>
      </c>
      <c r="E76" s="1">
        <v>878662.09</v>
      </c>
      <c r="F76" s="1">
        <v>556839.96</v>
      </c>
      <c r="G76" s="1">
        <v>629376.21</v>
      </c>
      <c r="H76" s="1">
        <v>966422.99</v>
      </c>
      <c r="I76" s="1">
        <v>849310.76</v>
      </c>
      <c r="J76" s="9">
        <f t="shared" si="1"/>
        <v>4624656.67</v>
      </c>
    </row>
    <row r="77" spans="1:10" ht="12.75" customHeight="1">
      <c r="A77" s="2" t="s">
        <v>97</v>
      </c>
      <c r="B77" s="2" t="s">
        <v>96</v>
      </c>
      <c r="C77" s="1">
        <v>302896.08</v>
      </c>
      <c r="D77" s="1">
        <v>441148.58</v>
      </c>
      <c r="E77" s="1">
        <v>878662.09</v>
      </c>
      <c r="F77" s="1">
        <v>556839.96</v>
      </c>
      <c r="G77" s="1">
        <v>629376.21</v>
      </c>
      <c r="H77" s="1">
        <v>966422.99</v>
      </c>
      <c r="I77" s="1">
        <v>849310.76</v>
      </c>
      <c r="J77" s="9">
        <f t="shared" si="1"/>
        <v>4624656.67</v>
      </c>
    </row>
    <row r="78" spans="1:10" ht="12.75" customHeight="1">
      <c r="A78" s="2" t="s">
        <v>98</v>
      </c>
      <c r="B78" s="2" t="s">
        <v>99</v>
      </c>
      <c r="C78" s="1">
        <v>30483.9</v>
      </c>
      <c r="D78" s="1">
        <v>1104122.93</v>
      </c>
      <c r="E78" s="1">
        <v>1208876.49</v>
      </c>
      <c r="F78" s="1">
        <v>1116234.04</v>
      </c>
      <c r="G78" s="1">
        <v>1544816.12</v>
      </c>
      <c r="H78" s="1">
        <v>620320.06</v>
      </c>
      <c r="I78" s="1">
        <v>1469394.24</v>
      </c>
      <c r="J78" s="9">
        <f t="shared" si="1"/>
        <v>7094247.780000001</v>
      </c>
    </row>
    <row r="79" spans="1:10" ht="12.75" customHeight="1">
      <c r="A79" s="2" t="s">
        <v>100</v>
      </c>
      <c r="B79" s="2" t="s">
        <v>99</v>
      </c>
      <c r="C79" s="1">
        <v>30483.9</v>
      </c>
      <c r="D79" s="1">
        <v>1104122.93</v>
      </c>
      <c r="E79" s="1">
        <v>1208876.49</v>
      </c>
      <c r="F79" s="1">
        <v>1116234.04</v>
      </c>
      <c r="G79" s="1">
        <v>1544816.12</v>
      </c>
      <c r="H79" s="1">
        <v>620320.06</v>
      </c>
      <c r="I79" s="1">
        <v>1469394.24</v>
      </c>
      <c r="J79" s="9">
        <f t="shared" si="1"/>
        <v>7094247.780000001</v>
      </c>
    </row>
    <row r="80" spans="1:10" ht="12.75" customHeight="1">
      <c r="A80" s="2" t="s">
        <v>101</v>
      </c>
      <c r="B80" s="2" t="s">
        <v>102</v>
      </c>
      <c r="C80" s="1">
        <v>4492.96</v>
      </c>
      <c r="D80" s="1">
        <v>11063.33</v>
      </c>
      <c r="E80" s="1">
        <v>17920.2</v>
      </c>
      <c r="F80" s="1">
        <v>15676.8</v>
      </c>
      <c r="G80" s="1">
        <v>8121.58</v>
      </c>
      <c r="H80" s="1">
        <v>10137.4</v>
      </c>
      <c r="I80" s="1">
        <v>7807.95</v>
      </c>
      <c r="J80" s="9">
        <f t="shared" si="1"/>
        <v>75220.22</v>
      </c>
    </row>
    <row r="81" spans="1:10" ht="12.75" customHeight="1">
      <c r="A81" s="2" t="s">
        <v>103</v>
      </c>
      <c r="B81" s="2" t="s">
        <v>102</v>
      </c>
      <c r="C81" s="1">
        <v>4492.96</v>
      </c>
      <c r="D81" s="1">
        <v>11063.33</v>
      </c>
      <c r="E81" s="1">
        <v>17920.2</v>
      </c>
      <c r="F81" s="1">
        <v>15676.8</v>
      </c>
      <c r="G81" s="1">
        <v>8121.58</v>
      </c>
      <c r="H81" s="1">
        <v>10137.4</v>
      </c>
      <c r="I81" s="1">
        <v>7807.95</v>
      </c>
      <c r="J81" s="9">
        <f t="shared" si="1"/>
        <v>75220.22</v>
      </c>
    </row>
    <row r="82" spans="1:10" ht="12.75" customHeight="1">
      <c r="A82" s="2" t="s">
        <v>104</v>
      </c>
      <c r="B82" s="2" t="s">
        <v>105</v>
      </c>
      <c r="C82" s="1">
        <v>844108.21</v>
      </c>
      <c r="D82" s="1">
        <v>2205556.89</v>
      </c>
      <c r="E82" s="1">
        <v>3112429.58</v>
      </c>
      <c r="F82" s="1">
        <v>4118184.95</v>
      </c>
      <c r="G82" s="1">
        <v>7346146.77</v>
      </c>
      <c r="H82" s="1">
        <v>7759839.16</v>
      </c>
      <c r="I82" s="1">
        <v>6038600.85</v>
      </c>
      <c r="J82" s="9">
        <f t="shared" si="1"/>
        <v>31424866.409999996</v>
      </c>
    </row>
    <row r="83" spans="1:10" ht="12.75" customHeight="1">
      <c r="A83" s="2" t="s">
        <v>106</v>
      </c>
      <c r="B83" s="2" t="s">
        <v>479</v>
      </c>
      <c r="C83" s="1">
        <v>5902.67</v>
      </c>
      <c r="D83" s="1">
        <v>36000.38</v>
      </c>
      <c r="E83" s="1">
        <v>48888.16</v>
      </c>
      <c r="F83" s="1">
        <v>28500.82</v>
      </c>
      <c r="G83" s="1">
        <v>957351.54</v>
      </c>
      <c r="H83" s="1">
        <v>72887.95</v>
      </c>
      <c r="I83" s="1">
        <v>258504.8</v>
      </c>
      <c r="J83" s="9">
        <f t="shared" si="1"/>
        <v>1408036.32</v>
      </c>
    </row>
    <row r="84" spans="1:10" ht="12.75" customHeight="1">
      <c r="A84" s="2" t="s">
        <v>107</v>
      </c>
      <c r="B84" s="2" t="s">
        <v>479</v>
      </c>
      <c r="C84" s="1">
        <v>5902.67</v>
      </c>
      <c r="D84" s="1">
        <v>36000.38</v>
      </c>
      <c r="E84" s="1">
        <v>48888.16</v>
      </c>
      <c r="F84" s="1">
        <v>28500.82</v>
      </c>
      <c r="G84" s="1">
        <v>957351.54</v>
      </c>
      <c r="H84" s="1">
        <v>72887.95</v>
      </c>
      <c r="I84" s="1">
        <v>258504.8</v>
      </c>
      <c r="J84" s="9">
        <f t="shared" si="1"/>
        <v>1408036.32</v>
      </c>
    </row>
    <row r="85" spans="1:10" ht="12.75" customHeight="1">
      <c r="A85" s="2" t="s">
        <v>108</v>
      </c>
      <c r="B85" s="2" t="s">
        <v>109</v>
      </c>
      <c r="C85" s="1">
        <v>37251.21</v>
      </c>
      <c r="D85" s="1">
        <v>157044.44</v>
      </c>
      <c r="E85" s="1">
        <v>1093767.44</v>
      </c>
      <c r="F85" s="1">
        <v>1265940.97</v>
      </c>
      <c r="G85" s="1">
        <v>2259108.02</v>
      </c>
      <c r="H85" s="1">
        <v>1719275.82</v>
      </c>
      <c r="I85" s="1">
        <v>3501248.64</v>
      </c>
      <c r="J85" s="9">
        <f t="shared" si="1"/>
        <v>10033636.540000001</v>
      </c>
    </row>
    <row r="86" spans="1:10" ht="12.75" customHeight="1">
      <c r="A86" s="2" t="s">
        <v>110</v>
      </c>
      <c r="B86" s="2" t="s">
        <v>109</v>
      </c>
      <c r="C86" s="1">
        <v>37251.21</v>
      </c>
      <c r="D86" s="1">
        <v>157044.44</v>
      </c>
      <c r="E86" s="1">
        <v>1093767.44</v>
      </c>
      <c r="F86" s="1">
        <v>1265940.97</v>
      </c>
      <c r="G86" s="1">
        <v>2259108.02</v>
      </c>
      <c r="H86" s="1">
        <v>1719275.82</v>
      </c>
      <c r="I86" s="1">
        <v>3501248.64</v>
      </c>
      <c r="J86" s="9">
        <f t="shared" si="1"/>
        <v>10033636.540000001</v>
      </c>
    </row>
    <row r="87" spans="1:10" ht="12.75" customHeight="1">
      <c r="A87" s="2" t="s">
        <v>111</v>
      </c>
      <c r="B87" s="2" t="s">
        <v>112</v>
      </c>
      <c r="C87" s="1">
        <v>5809.28</v>
      </c>
      <c r="D87" s="1">
        <v>22366.38</v>
      </c>
      <c r="E87" s="1">
        <v>9398.89</v>
      </c>
      <c r="F87" s="1">
        <v>3316.03</v>
      </c>
      <c r="G87" s="1">
        <v>7838.94</v>
      </c>
      <c r="H87" s="1">
        <v>8020.5</v>
      </c>
      <c r="I87" s="1">
        <v>12027.06</v>
      </c>
      <c r="J87" s="9">
        <f t="shared" si="1"/>
        <v>68777.08</v>
      </c>
    </row>
    <row r="88" spans="1:10" ht="12.75" customHeight="1">
      <c r="A88" s="2" t="s">
        <v>113</v>
      </c>
      <c r="B88" s="2" t="s">
        <v>112</v>
      </c>
      <c r="C88" s="1">
        <v>5809.28</v>
      </c>
      <c r="D88" s="1">
        <v>22366.38</v>
      </c>
      <c r="E88" s="1">
        <v>9398.89</v>
      </c>
      <c r="F88" s="1">
        <v>3316.03</v>
      </c>
      <c r="G88" s="1">
        <v>7838.94</v>
      </c>
      <c r="H88" s="1">
        <v>8020.5</v>
      </c>
      <c r="I88" s="1">
        <v>12027.06</v>
      </c>
      <c r="J88" s="9">
        <f t="shared" si="1"/>
        <v>68777.08</v>
      </c>
    </row>
    <row r="89" spans="1:10" ht="12.75" customHeight="1">
      <c r="A89" s="2" t="s">
        <v>114</v>
      </c>
      <c r="B89" s="2" t="s">
        <v>115</v>
      </c>
      <c r="C89" s="1">
        <v>32368.6</v>
      </c>
      <c r="D89" s="1">
        <v>130107.39</v>
      </c>
      <c r="E89" s="1">
        <v>112904.6</v>
      </c>
      <c r="F89" s="1">
        <v>14371.94</v>
      </c>
      <c r="G89" s="1">
        <v>71735.47</v>
      </c>
      <c r="H89" s="1">
        <v>36479.03</v>
      </c>
      <c r="I89" s="1">
        <v>12445.82</v>
      </c>
      <c r="J89" s="9">
        <f t="shared" si="1"/>
        <v>410412.85000000003</v>
      </c>
    </row>
    <row r="90" spans="1:10" ht="12.75" customHeight="1">
      <c r="A90" s="2" t="s">
        <v>116</v>
      </c>
      <c r="B90" s="2" t="s">
        <v>115</v>
      </c>
      <c r="C90" s="1">
        <v>32368.6</v>
      </c>
      <c r="D90" s="1">
        <v>130107.39</v>
      </c>
      <c r="E90" s="1">
        <v>112904.6</v>
      </c>
      <c r="F90" s="1">
        <v>14371.94</v>
      </c>
      <c r="G90" s="1">
        <v>71735.47</v>
      </c>
      <c r="H90" s="1">
        <v>36479.03</v>
      </c>
      <c r="I90" s="1">
        <v>12445.82</v>
      </c>
      <c r="J90" s="9">
        <f t="shared" si="1"/>
        <v>410412.85000000003</v>
      </c>
    </row>
    <row r="91" spans="1:10" ht="12.75" customHeight="1">
      <c r="A91" s="2" t="s">
        <v>445</v>
      </c>
      <c r="B91" s="2" t="s">
        <v>446</v>
      </c>
      <c r="C91" s="1">
        <v>81.2</v>
      </c>
      <c r="F91" s="2">
        <v>16749.7</v>
      </c>
      <c r="H91" s="2">
        <v>4564</v>
      </c>
      <c r="I91" s="2">
        <v>1284.8</v>
      </c>
      <c r="J91" s="9">
        <f t="shared" si="1"/>
        <v>22679.7</v>
      </c>
    </row>
    <row r="92" spans="1:10" ht="12.75" customHeight="1">
      <c r="A92" s="2" t="s">
        <v>447</v>
      </c>
      <c r="B92" s="2" t="s">
        <v>446</v>
      </c>
      <c r="C92" s="1">
        <v>81.2</v>
      </c>
      <c r="F92" s="2">
        <v>16749.7</v>
      </c>
      <c r="H92" s="2">
        <v>4564</v>
      </c>
      <c r="I92" s="2">
        <v>1284.8</v>
      </c>
      <c r="J92" s="9">
        <f t="shared" si="1"/>
        <v>22679.7</v>
      </c>
    </row>
    <row r="93" spans="1:10" ht="12.75" customHeight="1">
      <c r="A93" s="2" t="s">
        <v>117</v>
      </c>
      <c r="B93" s="2" t="s">
        <v>118</v>
      </c>
      <c r="C93" s="1">
        <v>65318.73</v>
      </c>
      <c r="D93" s="1">
        <v>273330.65</v>
      </c>
      <c r="E93" s="1">
        <v>759952.79</v>
      </c>
      <c r="F93" s="1">
        <v>1503770.08</v>
      </c>
      <c r="G93" s="1">
        <v>1625275.34</v>
      </c>
      <c r="H93" s="1">
        <v>1924144.1</v>
      </c>
      <c r="I93" s="1">
        <v>1601289.42</v>
      </c>
      <c r="J93" s="9">
        <f t="shared" si="1"/>
        <v>7753081.109999999</v>
      </c>
    </row>
    <row r="94" spans="1:10" ht="12.75" customHeight="1">
      <c r="A94" s="2" t="s">
        <v>119</v>
      </c>
      <c r="B94" s="2" t="s">
        <v>118</v>
      </c>
      <c r="C94" s="1">
        <v>65318.73</v>
      </c>
      <c r="D94" s="1">
        <v>35530.65</v>
      </c>
      <c r="E94" s="1">
        <v>148237.64</v>
      </c>
      <c r="F94" s="1">
        <v>159957.46</v>
      </c>
      <c r="G94" s="1">
        <v>389265.34</v>
      </c>
      <c r="H94" s="1">
        <v>589854.84</v>
      </c>
      <c r="I94" s="1">
        <v>242170.55</v>
      </c>
      <c r="J94" s="9">
        <f t="shared" si="1"/>
        <v>1630335.2100000002</v>
      </c>
    </row>
    <row r="95" spans="1:10" ht="12.75" customHeight="1">
      <c r="A95" s="2" t="s">
        <v>533</v>
      </c>
      <c r="B95" s="2" t="s">
        <v>534</v>
      </c>
      <c r="C95" s="1"/>
      <c r="D95" s="1">
        <v>237800</v>
      </c>
      <c r="E95" s="1">
        <v>611715.15</v>
      </c>
      <c r="F95" s="1">
        <v>1343812.62</v>
      </c>
      <c r="G95" s="1">
        <v>1236010</v>
      </c>
      <c r="H95" s="1">
        <v>1334289.26</v>
      </c>
      <c r="I95" s="1">
        <v>1359118.87</v>
      </c>
      <c r="J95" s="9">
        <f t="shared" si="1"/>
        <v>6122745.9</v>
      </c>
    </row>
    <row r="96" spans="1:10" ht="12.75" customHeight="1">
      <c r="A96" s="2" t="s">
        <v>120</v>
      </c>
      <c r="B96" s="2" t="s">
        <v>480</v>
      </c>
      <c r="C96" s="1">
        <v>681908.49</v>
      </c>
      <c r="D96" s="1">
        <v>1044617.03</v>
      </c>
      <c r="E96" s="1">
        <v>647802.51</v>
      </c>
      <c r="F96" s="1">
        <v>280917.67</v>
      </c>
      <c r="G96" s="1">
        <v>326956.8</v>
      </c>
      <c r="H96" s="1">
        <v>3186030.44</v>
      </c>
      <c r="I96" s="1">
        <v>479223.31</v>
      </c>
      <c r="J96" s="9">
        <f t="shared" si="1"/>
        <v>6647456.249999999</v>
      </c>
    </row>
    <row r="97" spans="1:10" ht="12.75" customHeight="1">
      <c r="A97" s="2" t="s">
        <v>121</v>
      </c>
      <c r="B97" s="2" t="s">
        <v>480</v>
      </c>
      <c r="C97" s="1">
        <v>681908.49</v>
      </c>
      <c r="D97" s="1">
        <v>1044617.03</v>
      </c>
      <c r="E97" s="1">
        <v>647802.51</v>
      </c>
      <c r="F97" s="1">
        <v>280917.67</v>
      </c>
      <c r="G97" s="1">
        <v>326956.8</v>
      </c>
      <c r="H97" s="1">
        <v>3186030.44</v>
      </c>
      <c r="I97" s="1">
        <v>479223.31</v>
      </c>
      <c r="J97" s="9">
        <f t="shared" si="1"/>
        <v>6647456.249999999</v>
      </c>
    </row>
    <row r="98" spans="1:10" ht="12.75" customHeight="1">
      <c r="A98" s="2" t="s">
        <v>122</v>
      </c>
      <c r="B98" s="2" t="s">
        <v>123</v>
      </c>
      <c r="C98" s="1">
        <v>27.5</v>
      </c>
      <c r="D98" s="1">
        <v>3678.7</v>
      </c>
      <c r="E98" s="1">
        <v>14035.19</v>
      </c>
      <c r="F98" s="1">
        <v>165810.77</v>
      </c>
      <c r="G98" s="1">
        <v>1598063.65</v>
      </c>
      <c r="H98" s="1">
        <v>211987.42</v>
      </c>
      <c r="I98" s="1">
        <v>36782.92</v>
      </c>
      <c r="J98" s="9">
        <f t="shared" si="1"/>
        <v>2030386.1499999997</v>
      </c>
    </row>
    <row r="99" spans="1:10" ht="12.75" customHeight="1">
      <c r="A99" s="2" t="s">
        <v>124</v>
      </c>
      <c r="B99" s="2" t="s">
        <v>123</v>
      </c>
      <c r="C99" s="1">
        <v>27.5</v>
      </c>
      <c r="D99" s="1">
        <v>3678.7</v>
      </c>
      <c r="E99" s="1">
        <v>14035.19</v>
      </c>
      <c r="F99" s="1">
        <v>165810.77</v>
      </c>
      <c r="G99" s="1">
        <v>1598063.65</v>
      </c>
      <c r="H99" s="1">
        <v>211987.42</v>
      </c>
      <c r="I99" s="1">
        <v>36782.92</v>
      </c>
      <c r="J99" s="9">
        <f t="shared" si="1"/>
        <v>2030386.1499999997</v>
      </c>
    </row>
    <row r="100" spans="1:10" ht="12.75" customHeight="1">
      <c r="A100" s="2" t="s">
        <v>125</v>
      </c>
      <c r="B100" s="2" t="s">
        <v>481</v>
      </c>
      <c r="C100" s="1">
        <v>15440.53</v>
      </c>
      <c r="D100" s="1">
        <v>538411.92</v>
      </c>
      <c r="E100" s="1">
        <v>425680</v>
      </c>
      <c r="F100" s="1">
        <v>838806.97</v>
      </c>
      <c r="G100" s="1">
        <v>499817.01</v>
      </c>
      <c r="H100" s="1">
        <v>596449.9</v>
      </c>
      <c r="I100" s="1">
        <v>135794.08</v>
      </c>
      <c r="J100" s="9">
        <f t="shared" si="1"/>
        <v>3050400.4099999997</v>
      </c>
    </row>
    <row r="101" spans="1:10" ht="12.75" customHeight="1">
      <c r="A101" s="2" t="s">
        <v>126</v>
      </c>
      <c r="B101" s="2" t="s">
        <v>481</v>
      </c>
      <c r="C101" s="1">
        <v>15440.53</v>
      </c>
      <c r="D101" s="1">
        <v>538411.92</v>
      </c>
      <c r="E101" s="1">
        <v>425680</v>
      </c>
      <c r="F101" s="1">
        <v>838806.97</v>
      </c>
      <c r="G101" s="1">
        <v>499817.01</v>
      </c>
      <c r="H101" s="1">
        <v>596449.9</v>
      </c>
      <c r="I101" s="1">
        <v>135794.08</v>
      </c>
      <c r="J101" s="9">
        <f t="shared" si="1"/>
        <v>3050400.4099999997</v>
      </c>
    </row>
    <row r="102" spans="1:10" ht="12.75" customHeight="1">
      <c r="A102" s="2" t="s">
        <v>127</v>
      </c>
      <c r="B102" s="2" t="s">
        <v>128</v>
      </c>
      <c r="C102" s="1">
        <v>79883.42</v>
      </c>
      <c r="D102" s="1">
        <v>542763.09</v>
      </c>
      <c r="E102" s="1">
        <v>996073.67</v>
      </c>
      <c r="F102" s="1">
        <v>1851095.23</v>
      </c>
      <c r="G102" s="1">
        <v>350336.61</v>
      </c>
      <c r="H102" s="1">
        <v>393442.21</v>
      </c>
      <c r="I102" s="1">
        <v>574134.14</v>
      </c>
      <c r="J102" s="9">
        <f t="shared" si="1"/>
        <v>4787728.37</v>
      </c>
    </row>
    <row r="103" spans="1:10" ht="12.75" customHeight="1">
      <c r="A103" s="2" t="s">
        <v>129</v>
      </c>
      <c r="B103" s="2" t="s">
        <v>482</v>
      </c>
      <c r="C103" s="1">
        <v>2787.36</v>
      </c>
      <c r="D103" s="1">
        <v>39913.47</v>
      </c>
      <c r="E103" s="1">
        <v>54825.57</v>
      </c>
      <c r="F103" s="1">
        <v>26953.83</v>
      </c>
      <c r="G103" s="1">
        <v>31628.45</v>
      </c>
      <c r="H103" s="1">
        <v>38343.49</v>
      </c>
      <c r="I103" s="1">
        <v>52684.16</v>
      </c>
      <c r="J103" s="9">
        <f t="shared" si="1"/>
        <v>247136.33</v>
      </c>
    </row>
    <row r="104" spans="1:10" ht="12.75" customHeight="1">
      <c r="A104" s="2" t="s">
        <v>130</v>
      </c>
      <c r="B104" s="2" t="s">
        <v>482</v>
      </c>
      <c r="C104" s="1">
        <v>2787.36</v>
      </c>
      <c r="D104" s="1">
        <v>39913.47</v>
      </c>
      <c r="E104" s="1">
        <v>54825.57</v>
      </c>
      <c r="F104" s="1">
        <v>26953.83</v>
      </c>
      <c r="G104" s="1">
        <v>31628.45</v>
      </c>
      <c r="H104" s="1">
        <v>38343.49</v>
      </c>
      <c r="I104" s="1">
        <v>52684.16</v>
      </c>
      <c r="J104" s="9">
        <f t="shared" si="1"/>
        <v>247136.33</v>
      </c>
    </row>
    <row r="105" spans="1:10" ht="12.75" customHeight="1">
      <c r="A105" s="2" t="s">
        <v>131</v>
      </c>
      <c r="B105" s="2" t="s">
        <v>483</v>
      </c>
      <c r="C105" s="1">
        <v>16832.31</v>
      </c>
      <c r="D105" s="1">
        <v>221058.41</v>
      </c>
      <c r="E105" s="1">
        <v>83102.36</v>
      </c>
      <c r="F105" s="1">
        <v>940242.6</v>
      </c>
      <c r="G105" s="1">
        <v>28295.42</v>
      </c>
      <c r="H105" s="1">
        <v>16968.76</v>
      </c>
      <c r="I105" s="1">
        <v>25830.33</v>
      </c>
      <c r="J105" s="9">
        <f t="shared" si="1"/>
        <v>1332330.19</v>
      </c>
    </row>
    <row r="106" spans="1:10" ht="12.75" customHeight="1">
      <c r="A106" s="2" t="s">
        <v>132</v>
      </c>
      <c r="B106" s="2" t="s">
        <v>483</v>
      </c>
      <c r="C106" s="1">
        <v>16832.31</v>
      </c>
      <c r="D106" s="1">
        <v>221058.41</v>
      </c>
      <c r="E106" s="1">
        <v>83102.36</v>
      </c>
      <c r="F106" s="1">
        <v>940242.6</v>
      </c>
      <c r="G106" s="1">
        <v>28295.42</v>
      </c>
      <c r="H106" s="1">
        <v>16968.76</v>
      </c>
      <c r="I106" s="1">
        <v>25830.33</v>
      </c>
      <c r="J106" s="9">
        <f t="shared" si="1"/>
        <v>1332330.19</v>
      </c>
    </row>
    <row r="107" spans="1:10" ht="12.75" customHeight="1">
      <c r="A107" s="2" t="s">
        <v>133</v>
      </c>
      <c r="B107" s="2" t="s">
        <v>134</v>
      </c>
      <c r="C107" s="1">
        <v>552.57</v>
      </c>
      <c r="D107" s="1">
        <v>38874.86</v>
      </c>
      <c r="E107" s="1">
        <v>282730.52</v>
      </c>
      <c r="F107" s="1">
        <v>334694.43</v>
      </c>
      <c r="G107" s="1">
        <v>83425.39</v>
      </c>
      <c r="H107" s="1">
        <v>62382.94</v>
      </c>
      <c r="I107" s="1">
        <v>272417.74</v>
      </c>
      <c r="J107" s="9">
        <f t="shared" si="1"/>
        <v>1075078.45</v>
      </c>
    </row>
    <row r="108" spans="1:10" ht="12.75" customHeight="1">
      <c r="A108" s="2" t="s">
        <v>135</v>
      </c>
      <c r="B108" s="2" t="s">
        <v>134</v>
      </c>
      <c r="C108" s="1">
        <v>552.57</v>
      </c>
      <c r="D108" s="1">
        <v>38874.86</v>
      </c>
      <c r="E108" s="1">
        <v>282730.52</v>
      </c>
      <c r="F108" s="1">
        <v>334694.43</v>
      </c>
      <c r="G108" s="1">
        <v>83425.39</v>
      </c>
      <c r="H108" s="1">
        <v>62382.94</v>
      </c>
      <c r="I108" s="1">
        <v>272417.74</v>
      </c>
      <c r="J108" s="9">
        <f t="shared" si="1"/>
        <v>1075078.45</v>
      </c>
    </row>
    <row r="109" spans="1:10" ht="12.75" customHeight="1">
      <c r="A109" s="2" t="s">
        <v>136</v>
      </c>
      <c r="B109" s="2" t="s">
        <v>137</v>
      </c>
      <c r="C109" s="1">
        <v>8026.21</v>
      </c>
      <c r="D109" s="1">
        <v>66855.76</v>
      </c>
      <c r="E109" s="1">
        <v>339092.02</v>
      </c>
      <c r="F109" s="1">
        <v>171504.24</v>
      </c>
      <c r="G109" s="1">
        <v>74206.08</v>
      </c>
      <c r="H109" s="1">
        <v>43097.41</v>
      </c>
      <c r="I109" s="1">
        <v>78448.91</v>
      </c>
      <c r="J109" s="9">
        <f t="shared" si="1"/>
        <v>781230.63</v>
      </c>
    </row>
    <row r="110" spans="1:10" ht="12.75" customHeight="1">
      <c r="A110" s="2" t="s">
        <v>138</v>
      </c>
      <c r="B110" s="2" t="s">
        <v>137</v>
      </c>
      <c r="C110" s="1">
        <v>8026.21</v>
      </c>
      <c r="D110" s="1">
        <v>66855.76</v>
      </c>
      <c r="E110" s="1">
        <v>339092.02</v>
      </c>
      <c r="F110" s="1">
        <v>171504.24</v>
      </c>
      <c r="G110" s="1">
        <v>74206.08</v>
      </c>
      <c r="H110" s="1">
        <v>43097.41</v>
      </c>
      <c r="I110" s="1">
        <v>78448.91</v>
      </c>
      <c r="J110" s="9">
        <f t="shared" si="1"/>
        <v>781230.63</v>
      </c>
    </row>
    <row r="111" spans="1:10" ht="12.75" customHeight="1">
      <c r="A111" s="2" t="s">
        <v>616</v>
      </c>
      <c r="B111" s="2" t="s">
        <v>617</v>
      </c>
      <c r="C111" s="1"/>
      <c r="D111" s="1"/>
      <c r="E111" s="1">
        <v>83531.6</v>
      </c>
      <c r="F111" s="1"/>
      <c r="G111" s="1"/>
      <c r="H111" s="1"/>
      <c r="I111" s="1"/>
      <c r="J111" s="9">
        <f t="shared" si="1"/>
        <v>83531.6</v>
      </c>
    </row>
    <row r="112" spans="1:10" ht="12.75" customHeight="1">
      <c r="A112" s="2" t="s">
        <v>618</v>
      </c>
      <c r="B112" s="2" t="s">
        <v>617</v>
      </c>
      <c r="C112" s="1"/>
      <c r="D112" s="1"/>
      <c r="E112" s="1">
        <v>83531.6</v>
      </c>
      <c r="F112" s="1"/>
      <c r="G112" s="1"/>
      <c r="H112" s="1"/>
      <c r="I112" s="1"/>
      <c r="J112" s="9">
        <f t="shared" si="1"/>
        <v>83531.6</v>
      </c>
    </row>
    <row r="113" spans="1:10" ht="12.75" customHeight="1">
      <c r="A113" s="2" t="s">
        <v>139</v>
      </c>
      <c r="B113" s="2" t="s">
        <v>140</v>
      </c>
      <c r="C113" s="1">
        <v>26578.18</v>
      </c>
      <c r="D113" s="1">
        <v>123852.46</v>
      </c>
      <c r="E113" s="1">
        <v>66850.73</v>
      </c>
      <c r="F113" s="1">
        <v>301775.76</v>
      </c>
      <c r="G113" s="1">
        <v>73757.33</v>
      </c>
      <c r="H113" s="1">
        <v>114884.79</v>
      </c>
      <c r="I113" s="1">
        <v>45426.53</v>
      </c>
      <c r="J113" s="9">
        <f t="shared" si="1"/>
        <v>753125.78</v>
      </c>
    </row>
    <row r="114" spans="1:10" ht="12.75" customHeight="1">
      <c r="A114" s="2" t="s">
        <v>141</v>
      </c>
      <c r="B114" s="2" t="s">
        <v>140</v>
      </c>
      <c r="C114" s="1">
        <v>26578.18</v>
      </c>
      <c r="D114" s="1">
        <v>123852.46</v>
      </c>
      <c r="E114" s="1">
        <v>66850.73</v>
      </c>
      <c r="F114" s="1">
        <v>301775.76</v>
      </c>
      <c r="G114" s="1">
        <v>73757.33</v>
      </c>
      <c r="H114" s="1">
        <v>114884.79</v>
      </c>
      <c r="I114" s="1">
        <v>45426.53</v>
      </c>
      <c r="J114" s="9">
        <f t="shared" si="1"/>
        <v>753125.78</v>
      </c>
    </row>
    <row r="115" spans="1:10" ht="12.75" customHeight="1">
      <c r="A115" s="2" t="s">
        <v>142</v>
      </c>
      <c r="B115" s="2" t="s">
        <v>143</v>
      </c>
      <c r="C115" s="1">
        <v>25106.79</v>
      </c>
      <c r="D115" s="1">
        <v>52208.13</v>
      </c>
      <c r="E115" s="1">
        <v>85940.87</v>
      </c>
      <c r="F115" s="1">
        <v>75924.37</v>
      </c>
      <c r="G115" s="1">
        <v>59023.94</v>
      </c>
      <c r="H115" s="1">
        <v>117764.82</v>
      </c>
      <c r="I115" s="1">
        <v>99326.47</v>
      </c>
      <c r="J115" s="9">
        <f t="shared" si="1"/>
        <v>515295.39</v>
      </c>
    </row>
    <row r="116" spans="1:10" ht="12.75" customHeight="1">
      <c r="A116" s="2" t="s">
        <v>144</v>
      </c>
      <c r="B116" s="2" t="s">
        <v>143</v>
      </c>
      <c r="C116" s="1">
        <v>25106.79</v>
      </c>
      <c r="D116" s="1">
        <v>52208.13</v>
      </c>
      <c r="E116" s="1">
        <v>85940.87</v>
      </c>
      <c r="F116" s="1">
        <v>75924.37</v>
      </c>
      <c r="G116" s="1">
        <v>59023.94</v>
      </c>
      <c r="H116" s="1">
        <v>117764.82</v>
      </c>
      <c r="I116" s="1">
        <v>99326.47</v>
      </c>
      <c r="J116" s="9">
        <f t="shared" si="1"/>
        <v>515295.39</v>
      </c>
    </row>
    <row r="117" spans="1:10" ht="12.75" customHeight="1">
      <c r="A117" s="2" t="s">
        <v>145</v>
      </c>
      <c r="B117" s="2" t="s">
        <v>146</v>
      </c>
      <c r="C117" s="1">
        <v>4525256.93</v>
      </c>
      <c r="D117" s="1">
        <v>3491627.73</v>
      </c>
      <c r="E117" s="1">
        <v>6900980.11</v>
      </c>
      <c r="F117" s="1">
        <v>6684393.49</v>
      </c>
      <c r="G117" s="1">
        <v>5159870.05</v>
      </c>
      <c r="H117" s="1">
        <v>5470851.32</v>
      </c>
      <c r="I117" s="1">
        <v>4919358.13</v>
      </c>
      <c r="J117" s="9">
        <f t="shared" si="1"/>
        <v>37152337.76</v>
      </c>
    </row>
    <row r="118" spans="1:10" ht="12.75" customHeight="1">
      <c r="A118" s="2" t="s">
        <v>147</v>
      </c>
      <c r="B118" s="2" t="s">
        <v>148</v>
      </c>
      <c r="C118" s="1">
        <v>4525256.93</v>
      </c>
      <c r="D118" s="1">
        <v>3491627.73</v>
      </c>
      <c r="E118" s="1">
        <v>6900980.11</v>
      </c>
      <c r="F118" s="1">
        <v>6684393.49</v>
      </c>
      <c r="G118" s="1">
        <v>5159870.05</v>
      </c>
      <c r="H118" s="1">
        <v>5470851.32</v>
      </c>
      <c r="I118" s="1">
        <v>4919358.13</v>
      </c>
      <c r="J118" s="9">
        <f t="shared" si="1"/>
        <v>37152337.76</v>
      </c>
    </row>
    <row r="119" spans="1:10" ht="12.75" customHeight="1">
      <c r="A119" s="2" t="s">
        <v>149</v>
      </c>
      <c r="B119" s="2" t="s">
        <v>148</v>
      </c>
      <c r="C119" s="1">
        <v>4423634.64</v>
      </c>
      <c r="D119" s="1">
        <v>3308971.02</v>
      </c>
      <c r="E119" s="1">
        <v>6659186.1</v>
      </c>
      <c r="F119" s="1">
        <v>6555269.17</v>
      </c>
      <c r="G119" s="1">
        <v>4992714.67</v>
      </c>
      <c r="H119" s="1">
        <v>5238896.32</v>
      </c>
      <c r="I119" s="1">
        <v>4764511.44</v>
      </c>
      <c r="J119" s="9">
        <f t="shared" si="1"/>
        <v>35943183.36</v>
      </c>
    </row>
    <row r="120" spans="1:10" ht="12.75" customHeight="1">
      <c r="A120" s="2" t="s">
        <v>150</v>
      </c>
      <c r="B120" s="2" t="s">
        <v>151</v>
      </c>
      <c r="C120" s="1">
        <v>9386.3</v>
      </c>
      <c r="D120" s="1">
        <v>58782.27</v>
      </c>
      <c r="E120" s="1">
        <v>119307.44</v>
      </c>
      <c r="F120" s="1">
        <v>51359.32</v>
      </c>
      <c r="G120" s="1">
        <v>48712.65</v>
      </c>
      <c r="H120" s="1">
        <v>89858.29</v>
      </c>
      <c r="I120" s="1">
        <v>62651.09</v>
      </c>
      <c r="J120" s="9">
        <f t="shared" si="1"/>
        <v>440057.36</v>
      </c>
    </row>
    <row r="121" spans="1:10" ht="12.75" customHeight="1">
      <c r="A121" s="2" t="s">
        <v>152</v>
      </c>
      <c r="B121" s="2" t="s">
        <v>484</v>
      </c>
      <c r="C121" s="1">
        <v>92235.99</v>
      </c>
      <c r="D121" s="1">
        <v>123874.44</v>
      </c>
      <c r="E121" s="1">
        <v>122486.57</v>
      </c>
      <c r="F121" s="1">
        <v>77765</v>
      </c>
      <c r="G121" s="1">
        <v>118442.73</v>
      </c>
      <c r="H121" s="1">
        <v>142096.71</v>
      </c>
      <c r="I121" s="1">
        <v>92195.6</v>
      </c>
      <c r="J121" s="9">
        <f t="shared" si="1"/>
        <v>769097.0399999999</v>
      </c>
    </row>
    <row r="122" spans="1:10" ht="12.75" customHeight="1">
      <c r="A122" s="2" t="s">
        <v>153</v>
      </c>
      <c r="B122" s="2" t="s">
        <v>154</v>
      </c>
      <c r="C122" s="1">
        <v>12762.97</v>
      </c>
      <c r="D122" s="1">
        <v>472740.73</v>
      </c>
      <c r="E122" s="1">
        <v>429931.06</v>
      </c>
      <c r="F122" s="1">
        <v>443996.54</v>
      </c>
      <c r="G122" s="1">
        <v>280258.38</v>
      </c>
      <c r="H122" s="1">
        <v>344606.65</v>
      </c>
      <c r="I122" s="1">
        <v>472863.07</v>
      </c>
      <c r="J122" s="9">
        <f t="shared" si="1"/>
        <v>2457159.4</v>
      </c>
    </row>
    <row r="123" spans="1:10" ht="12.75" customHeight="1">
      <c r="A123" s="2" t="s">
        <v>535</v>
      </c>
      <c r="B123" s="2" t="s">
        <v>536</v>
      </c>
      <c r="C123" s="1"/>
      <c r="D123" s="1">
        <v>314113.17</v>
      </c>
      <c r="E123" s="1">
        <v>35788.97</v>
      </c>
      <c r="F123" s="1">
        <v>157052.98</v>
      </c>
      <c r="G123" s="1">
        <v>183430.06</v>
      </c>
      <c r="H123" s="1">
        <v>214556.88</v>
      </c>
      <c r="I123" s="1">
        <v>183514.32</v>
      </c>
      <c r="J123" s="9">
        <f t="shared" si="1"/>
        <v>1088456.38</v>
      </c>
    </row>
    <row r="124" spans="1:10" ht="12.75" customHeight="1">
      <c r="A124" s="2" t="s">
        <v>537</v>
      </c>
      <c r="B124" s="2" t="s">
        <v>536</v>
      </c>
      <c r="C124" s="1"/>
      <c r="D124" s="1">
        <v>314113.17</v>
      </c>
      <c r="E124" s="1">
        <v>35788.97</v>
      </c>
      <c r="F124" s="1">
        <v>157052.98</v>
      </c>
      <c r="G124" s="1">
        <v>183430.06</v>
      </c>
      <c r="H124" s="1">
        <v>214556.88</v>
      </c>
      <c r="I124" s="1">
        <v>183514.32</v>
      </c>
      <c r="J124" s="9">
        <f t="shared" si="1"/>
        <v>1088456.38</v>
      </c>
    </row>
    <row r="125" spans="1:10" ht="12.75" customHeight="1">
      <c r="A125" s="2" t="s">
        <v>155</v>
      </c>
      <c r="B125" s="2" t="s">
        <v>156</v>
      </c>
      <c r="C125" s="1">
        <v>371.42</v>
      </c>
      <c r="D125" s="1">
        <v>88210.99</v>
      </c>
      <c r="E125" s="1">
        <v>352589.32</v>
      </c>
      <c r="F125" s="1">
        <v>192386.68</v>
      </c>
      <c r="G125" s="1">
        <v>48549.01</v>
      </c>
      <c r="H125" s="1">
        <v>117996.46</v>
      </c>
      <c r="I125" s="1">
        <v>96031.57</v>
      </c>
      <c r="J125" s="9">
        <f aca="true" t="shared" si="2" ref="J125:J149">SUM(C125:I125)</f>
        <v>896135.45</v>
      </c>
    </row>
    <row r="126" spans="1:10" ht="12.75" customHeight="1">
      <c r="A126" s="2" t="s">
        <v>157</v>
      </c>
      <c r="B126" s="2" t="s">
        <v>156</v>
      </c>
      <c r="C126" s="1">
        <v>371.42</v>
      </c>
      <c r="D126" s="1">
        <v>88210.99</v>
      </c>
      <c r="E126" s="1">
        <v>352589.32</v>
      </c>
      <c r="F126" s="1">
        <v>192386.68</v>
      </c>
      <c r="G126" s="1">
        <v>48549.01</v>
      </c>
      <c r="H126" s="1">
        <v>117996.46</v>
      </c>
      <c r="I126" s="1">
        <v>96031.57</v>
      </c>
      <c r="J126" s="9">
        <f t="shared" si="2"/>
        <v>896135.45</v>
      </c>
    </row>
    <row r="127" spans="1:10" ht="12.75" customHeight="1">
      <c r="A127" s="2" t="s">
        <v>431</v>
      </c>
      <c r="B127" s="2" t="s">
        <v>485</v>
      </c>
      <c r="C127" s="1">
        <v>990</v>
      </c>
      <c r="D127" s="1">
        <v>34831.01</v>
      </c>
      <c r="E127" s="1">
        <v>1904.21</v>
      </c>
      <c r="F127" s="1">
        <v>62649.46</v>
      </c>
      <c r="G127" s="1">
        <v>8270</v>
      </c>
      <c r="H127" s="1"/>
      <c r="I127" s="1">
        <v>156969.14</v>
      </c>
      <c r="J127" s="9">
        <f t="shared" si="2"/>
        <v>265613.82</v>
      </c>
    </row>
    <row r="128" spans="1:10" ht="12.75" customHeight="1">
      <c r="A128" s="2" t="s">
        <v>432</v>
      </c>
      <c r="B128" s="2" t="s">
        <v>485</v>
      </c>
      <c r="C128" s="1">
        <v>990</v>
      </c>
      <c r="D128" s="1">
        <v>34831.01</v>
      </c>
      <c r="E128" s="1">
        <v>1904.21</v>
      </c>
      <c r="F128" s="1">
        <v>62649.46</v>
      </c>
      <c r="G128" s="1">
        <v>8270</v>
      </c>
      <c r="H128" s="1"/>
      <c r="I128" s="1">
        <v>156969.14</v>
      </c>
      <c r="J128" s="9">
        <f t="shared" si="2"/>
        <v>265613.82</v>
      </c>
    </row>
    <row r="129" spans="1:10" ht="12.75" customHeight="1">
      <c r="A129" s="2" t="s">
        <v>158</v>
      </c>
      <c r="B129" s="2" t="s">
        <v>159</v>
      </c>
      <c r="C129" s="1">
        <v>11401.55</v>
      </c>
      <c r="D129" s="1">
        <v>35585.56</v>
      </c>
      <c r="E129" s="1">
        <v>29610.36</v>
      </c>
      <c r="F129" s="1">
        <v>25772.22</v>
      </c>
      <c r="G129" s="1">
        <v>40009.31</v>
      </c>
      <c r="H129" s="1">
        <v>12053.31</v>
      </c>
      <c r="I129" s="1">
        <v>36348.04</v>
      </c>
      <c r="J129" s="9">
        <f t="shared" si="2"/>
        <v>190780.35</v>
      </c>
    </row>
    <row r="130" spans="1:10" ht="12.75" customHeight="1">
      <c r="A130" s="2" t="s">
        <v>160</v>
      </c>
      <c r="B130" s="2" t="s">
        <v>159</v>
      </c>
      <c r="C130" s="1">
        <v>11401.55</v>
      </c>
      <c r="D130" s="1">
        <v>35585.56</v>
      </c>
      <c r="E130" s="1">
        <v>29610.36</v>
      </c>
      <c r="F130" s="1">
        <v>25772.22</v>
      </c>
      <c r="G130" s="1">
        <v>40009.31</v>
      </c>
      <c r="H130" s="1">
        <v>12053.31</v>
      </c>
      <c r="I130" s="1">
        <v>36348.04</v>
      </c>
      <c r="J130" s="9">
        <f t="shared" si="2"/>
        <v>190780.35</v>
      </c>
    </row>
    <row r="131" spans="1:10" ht="12.75" customHeight="1">
      <c r="A131" s="2" t="s">
        <v>619</v>
      </c>
      <c r="B131" s="2" t="s">
        <v>620</v>
      </c>
      <c r="C131" s="1"/>
      <c r="D131" s="1"/>
      <c r="E131" s="1">
        <v>10038.2</v>
      </c>
      <c r="F131" s="1">
        <v>6135.2</v>
      </c>
      <c r="G131" s="1"/>
      <c r="H131" s="1"/>
      <c r="I131" s="1"/>
      <c r="J131" s="9">
        <f t="shared" si="2"/>
        <v>16173.400000000001</v>
      </c>
    </row>
    <row r="132" spans="1:10" ht="12.75" customHeight="1">
      <c r="A132" s="2" t="s">
        <v>621</v>
      </c>
      <c r="B132" s="2" t="s">
        <v>620</v>
      </c>
      <c r="C132" s="1"/>
      <c r="D132" s="1"/>
      <c r="E132" s="1">
        <v>10038.2</v>
      </c>
      <c r="F132" s="1">
        <v>6135.2</v>
      </c>
      <c r="G132" s="1"/>
      <c r="H132" s="1"/>
      <c r="I132" s="1"/>
      <c r="J132" s="9">
        <f t="shared" si="2"/>
        <v>16173.400000000001</v>
      </c>
    </row>
    <row r="133" spans="1:10" ht="12.75" customHeight="1">
      <c r="A133" s="2" t="s">
        <v>161</v>
      </c>
      <c r="B133" s="2" t="s">
        <v>162</v>
      </c>
      <c r="C133" s="1">
        <v>104569.62</v>
      </c>
      <c r="D133" s="1">
        <v>308765.51</v>
      </c>
      <c r="E133" s="1">
        <v>656568.3</v>
      </c>
      <c r="F133" s="1">
        <v>1015413.14</v>
      </c>
      <c r="G133" s="1">
        <v>461984.19</v>
      </c>
      <c r="H133" s="1">
        <v>596770.29</v>
      </c>
      <c r="I133" s="1">
        <v>332897.03</v>
      </c>
      <c r="J133" s="9">
        <f t="shared" si="2"/>
        <v>3476968.08</v>
      </c>
    </row>
    <row r="134" spans="1:10" ht="12.75" customHeight="1">
      <c r="A134" s="2" t="s">
        <v>163</v>
      </c>
      <c r="B134" s="2" t="s">
        <v>164</v>
      </c>
      <c r="C134" s="1">
        <v>677.26</v>
      </c>
      <c r="D134" s="1">
        <v>49592.64</v>
      </c>
      <c r="E134" s="1">
        <v>358944.61</v>
      </c>
      <c r="F134" s="1">
        <v>233850.55</v>
      </c>
      <c r="G134" s="1">
        <v>41315.73</v>
      </c>
      <c r="H134" s="1">
        <v>118273.98</v>
      </c>
      <c r="I134" s="1">
        <v>45439.99</v>
      </c>
      <c r="J134" s="9">
        <f t="shared" si="2"/>
        <v>848094.76</v>
      </c>
    </row>
    <row r="135" spans="1:10" ht="12.75" customHeight="1">
      <c r="A135" s="2" t="s">
        <v>165</v>
      </c>
      <c r="B135" s="2" t="s">
        <v>164</v>
      </c>
      <c r="C135" s="1">
        <v>677.26</v>
      </c>
      <c r="D135" s="1">
        <v>49592.64</v>
      </c>
      <c r="E135" s="1">
        <v>358944.61</v>
      </c>
      <c r="F135" s="1">
        <v>233850.55</v>
      </c>
      <c r="G135" s="1">
        <v>41315.73</v>
      </c>
      <c r="H135" s="1">
        <v>118273.98</v>
      </c>
      <c r="I135" s="1">
        <v>45439.99</v>
      </c>
      <c r="J135" s="9">
        <f t="shared" si="2"/>
        <v>848094.76</v>
      </c>
    </row>
    <row r="136" spans="1:10" ht="12.75" customHeight="1">
      <c r="A136" s="2" t="s">
        <v>166</v>
      </c>
      <c r="B136" s="2" t="s">
        <v>167</v>
      </c>
      <c r="C136" s="1">
        <v>12044.48</v>
      </c>
      <c r="D136" s="1">
        <v>20020.77</v>
      </c>
      <c r="E136" s="1">
        <v>41741.03</v>
      </c>
      <c r="F136" s="1">
        <v>30445.32</v>
      </c>
      <c r="G136" s="1">
        <v>60495.43</v>
      </c>
      <c r="H136" s="1">
        <v>30996.06</v>
      </c>
      <c r="I136" s="1">
        <v>49604.07</v>
      </c>
      <c r="J136" s="9">
        <f t="shared" si="2"/>
        <v>245347.16</v>
      </c>
    </row>
    <row r="137" spans="1:10" ht="12.75" customHeight="1">
      <c r="A137" s="2" t="s">
        <v>168</v>
      </c>
      <c r="B137" s="2" t="s">
        <v>167</v>
      </c>
      <c r="C137" s="1">
        <v>12044.48</v>
      </c>
      <c r="D137" s="1">
        <v>20020.77</v>
      </c>
      <c r="E137" s="1">
        <v>41741.03</v>
      </c>
      <c r="F137" s="1">
        <v>30445.32</v>
      </c>
      <c r="G137" s="1">
        <v>60495.43</v>
      </c>
      <c r="H137" s="1">
        <v>30996.06</v>
      </c>
      <c r="I137" s="1">
        <v>49604.07</v>
      </c>
      <c r="J137" s="9">
        <f t="shared" si="2"/>
        <v>245347.16</v>
      </c>
    </row>
    <row r="138" spans="1:10" ht="12.75" customHeight="1">
      <c r="A138" s="2" t="s">
        <v>169</v>
      </c>
      <c r="B138" s="2" t="s">
        <v>486</v>
      </c>
      <c r="C138" s="1">
        <v>8238.12</v>
      </c>
      <c r="D138" s="1">
        <v>13999.87</v>
      </c>
      <c r="E138" s="1">
        <v>61793.7</v>
      </c>
      <c r="F138" s="1">
        <v>10775.26</v>
      </c>
      <c r="G138" s="1">
        <v>39457.51</v>
      </c>
      <c r="H138" s="1">
        <v>8258.68</v>
      </c>
      <c r="I138" s="1">
        <v>19964.18</v>
      </c>
      <c r="J138" s="9">
        <f t="shared" si="2"/>
        <v>162487.31999999998</v>
      </c>
    </row>
    <row r="139" spans="1:10" ht="12.75" customHeight="1">
      <c r="A139" s="2" t="s">
        <v>170</v>
      </c>
      <c r="B139" s="2" t="s">
        <v>486</v>
      </c>
      <c r="C139" s="1">
        <v>8238.12</v>
      </c>
      <c r="D139" s="1">
        <v>13999.87</v>
      </c>
      <c r="E139" s="1">
        <v>61793.7</v>
      </c>
      <c r="F139" s="1">
        <v>10775.26</v>
      </c>
      <c r="G139" s="1">
        <v>39457.51</v>
      </c>
      <c r="H139" s="1">
        <v>8258.68</v>
      </c>
      <c r="I139" s="1">
        <v>19964.18</v>
      </c>
      <c r="J139" s="9">
        <f t="shared" si="2"/>
        <v>162487.31999999998</v>
      </c>
    </row>
    <row r="140" spans="1:10" ht="12.75" customHeight="1">
      <c r="A140" s="2" t="s">
        <v>171</v>
      </c>
      <c r="B140" s="2" t="s">
        <v>487</v>
      </c>
      <c r="C140" s="1">
        <v>8655.96</v>
      </c>
      <c r="D140" s="1">
        <v>13803.23</v>
      </c>
      <c r="E140" s="1">
        <v>15938.72</v>
      </c>
      <c r="F140" s="1">
        <v>36744.28</v>
      </c>
      <c r="G140" s="1">
        <v>17160.74</v>
      </c>
      <c r="H140" s="1">
        <v>165799.9</v>
      </c>
      <c r="I140" s="1">
        <v>18523.43</v>
      </c>
      <c r="J140" s="9">
        <f t="shared" si="2"/>
        <v>276626.26</v>
      </c>
    </row>
    <row r="141" spans="1:10" ht="12.75" customHeight="1">
      <c r="A141" s="2" t="s">
        <v>172</v>
      </c>
      <c r="B141" s="2" t="s">
        <v>487</v>
      </c>
      <c r="C141" s="1">
        <v>8655.96</v>
      </c>
      <c r="D141" s="1">
        <v>13803.23</v>
      </c>
      <c r="E141" s="1">
        <v>15938.72</v>
      </c>
      <c r="F141" s="1">
        <v>36744.28</v>
      </c>
      <c r="G141" s="1">
        <v>17160.74</v>
      </c>
      <c r="H141" s="1">
        <v>165799.9</v>
      </c>
      <c r="I141" s="1">
        <v>18523.43</v>
      </c>
      <c r="J141" s="9">
        <f t="shared" si="2"/>
        <v>276626.26</v>
      </c>
    </row>
    <row r="142" spans="1:10" ht="12.75" customHeight="1">
      <c r="A142" s="2" t="s">
        <v>538</v>
      </c>
      <c r="B142" s="2" t="s">
        <v>539</v>
      </c>
      <c r="C142" s="1"/>
      <c r="D142" s="1">
        <v>1499.87</v>
      </c>
      <c r="J142" s="9">
        <f t="shared" si="2"/>
        <v>1499.87</v>
      </c>
    </row>
    <row r="143" spans="1:10" ht="12.75" customHeight="1">
      <c r="A143" s="2" t="s">
        <v>540</v>
      </c>
      <c r="B143" s="2" t="s">
        <v>539</v>
      </c>
      <c r="C143" s="1"/>
      <c r="D143" s="1">
        <v>1499.87</v>
      </c>
      <c r="J143" s="9">
        <f t="shared" si="2"/>
        <v>1499.87</v>
      </c>
    </row>
    <row r="144" spans="1:10" ht="12.75" customHeight="1">
      <c r="A144" s="2" t="s">
        <v>173</v>
      </c>
      <c r="B144" s="2" t="s">
        <v>174</v>
      </c>
      <c r="C144" s="1">
        <v>20798.79</v>
      </c>
      <c r="D144" s="1">
        <v>50425.97</v>
      </c>
      <c r="E144" s="1">
        <v>62133.49</v>
      </c>
      <c r="F144" s="1">
        <v>92792.98</v>
      </c>
      <c r="G144" s="1">
        <v>92213.67</v>
      </c>
      <c r="H144" s="1">
        <v>104647.81</v>
      </c>
      <c r="I144" s="1">
        <v>73980.31</v>
      </c>
      <c r="J144" s="9">
        <f t="shared" si="2"/>
        <v>496993.01999999996</v>
      </c>
    </row>
    <row r="145" spans="1:10" ht="12.75" customHeight="1">
      <c r="A145" s="2" t="s">
        <v>175</v>
      </c>
      <c r="B145" s="2" t="s">
        <v>174</v>
      </c>
      <c r="C145" s="1">
        <v>20798.79</v>
      </c>
      <c r="D145" s="1">
        <v>50425.97</v>
      </c>
      <c r="E145" s="1">
        <v>62133.49</v>
      </c>
      <c r="F145" s="1">
        <v>92792.98</v>
      </c>
      <c r="G145" s="1">
        <v>92213.67</v>
      </c>
      <c r="H145" s="1">
        <v>104647.81</v>
      </c>
      <c r="I145" s="1">
        <v>73980.31</v>
      </c>
      <c r="J145" s="9">
        <f t="shared" si="2"/>
        <v>496993.01999999996</v>
      </c>
    </row>
    <row r="146" spans="1:10" ht="12.75" customHeight="1">
      <c r="A146" s="2" t="s">
        <v>176</v>
      </c>
      <c r="B146" s="2" t="s">
        <v>177</v>
      </c>
      <c r="C146" s="1">
        <v>53956.02</v>
      </c>
      <c r="D146" s="1">
        <v>154077.87</v>
      </c>
      <c r="E146" s="1">
        <v>113024.73</v>
      </c>
      <c r="F146" s="1">
        <v>575736.46</v>
      </c>
      <c r="G146" s="1">
        <v>183196.67</v>
      </c>
      <c r="H146" s="1">
        <v>128477.16</v>
      </c>
      <c r="I146" s="1">
        <v>117698.42</v>
      </c>
      <c r="J146" s="9">
        <f t="shared" si="2"/>
        <v>1326167.3299999998</v>
      </c>
    </row>
    <row r="147" spans="1:10" ht="12.75" customHeight="1">
      <c r="A147" s="2" t="s">
        <v>178</v>
      </c>
      <c r="B147" s="2" t="s">
        <v>177</v>
      </c>
      <c r="C147" s="1">
        <v>53956.02</v>
      </c>
      <c r="D147" s="1">
        <v>154077.87</v>
      </c>
      <c r="E147" s="1">
        <v>113024.73</v>
      </c>
      <c r="F147" s="1">
        <v>575736.46</v>
      </c>
      <c r="G147" s="1">
        <v>183196.67</v>
      </c>
      <c r="H147" s="1">
        <v>128477.16</v>
      </c>
      <c r="I147" s="1">
        <v>117698.42</v>
      </c>
      <c r="J147" s="9">
        <f t="shared" si="2"/>
        <v>1326167.3299999998</v>
      </c>
    </row>
    <row r="148" spans="1:10" ht="12.75" customHeight="1">
      <c r="A148" s="2" t="s">
        <v>179</v>
      </c>
      <c r="B148" s="2" t="s">
        <v>180</v>
      </c>
      <c r="C148" s="1">
        <v>198.99</v>
      </c>
      <c r="D148" s="1">
        <v>5345.29</v>
      </c>
      <c r="E148" s="1">
        <v>2992.02</v>
      </c>
      <c r="F148" s="1">
        <v>35068.29</v>
      </c>
      <c r="G148" s="1">
        <v>28144.44</v>
      </c>
      <c r="H148" s="1">
        <v>40316.7</v>
      </c>
      <c r="I148" s="1">
        <v>7686.63</v>
      </c>
      <c r="J148" s="9">
        <f t="shared" si="2"/>
        <v>119752.36</v>
      </c>
    </row>
    <row r="149" spans="1:10" ht="12.75" customHeight="1">
      <c r="A149" s="2" t="s">
        <v>181</v>
      </c>
      <c r="B149" s="2" t="s">
        <v>180</v>
      </c>
      <c r="C149" s="1">
        <v>198.99</v>
      </c>
      <c r="D149" s="1">
        <v>5345.29</v>
      </c>
      <c r="E149" s="1">
        <v>2992.02</v>
      </c>
      <c r="F149" s="1">
        <v>35068.29</v>
      </c>
      <c r="G149" s="1">
        <v>28144.44</v>
      </c>
      <c r="H149" s="1">
        <v>40316.7</v>
      </c>
      <c r="I149" s="1">
        <v>7686.63</v>
      </c>
      <c r="J149" s="9">
        <f t="shared" si="2"/>
        <v>119752.36</v>
      </c>
    </row>
    <row r="150" spans="1:10" ht="12.75" customHeight="1">
      <c r="A150" s="25" t="s">
        <v>182</v>
      </c>
      <c r="B150" s="25" t="s">
        <v>183</v>
      </c>
      <c r="C150" s="26">
        <v>44124116.1</v>
      </c>
      <c r="D150" s="26">
        <v>50503574.48</v>
      </c>
      <c r="E150" s="26">
        <v>78041584.28</v>
      </c>
      <c r="F150" s="26">
        <v>90505500.14</v>
      </c>
      <c r="G150" s="26">
        <v>90050246.72</v>
      </c>
      <c r="H150" s="26">
        <v>81972779.27</v>
      </c>
      <c r="I150" s="26">
        <v>76919986.49</v>
      </c>
      <c r="J150" s="27">
        <f>SUM(C150:I150)</f>
        <v>512117787.48</v>
      </c>
    </row>
    <row r="151" spans="1:10" ht="12.75" customHeight="1">
      <c r="A151" s="2" t="s">
        <v>184</v>
      </c>
      <c r="B151" s="2" t="s">
        <v>185</v>
      </c>
      <c r="C151" s="1">
        <v>21546704.06</v>
      </c>
      <c r="D151" s="1">
        <v>14279619.75</v>
      </c>
      <c r="E151" s="1">
        <v>30442573.81</v>
      </c>
      <c r="F151" s="1">
        <v>23521491.3</v>
      </c>
      <c r="G151" s="1">
        <v>22519908.51</v>
      </c>
      <c r="H151" s="1">
        <v>22999770.98</v>
      </c>
      <c r="I151" s="1">
        <v>22796608.42</v>
      </c>
      <c r="J151" s="9">
        <f>SUM(C151:I151)</f>
        <v>158106676.82999998</v>
      </c>
    </row>
    <row r="152" spans="1:10" ht="12.75" customHeight="1">
      <c r="A152" s="2" t="s">
        <v>186</v>
      </c>
      <c r="B152" s="2" t="s">
        <v>488</v>
      </c>
      <c r="C152" s="1">
        <v>21287817.47</v>
      </c>
      <c r="D152" s="1">
        <v>13557267.92</v>
      </c>
      <c r="E152" s="1">
        <v>29491076.5</v>
      </c>
      <c r="F152" s="1">
        <v>22878042.32</v>
      </c>
      <c r="G152" s="1">
        <v>21997572.29</v>
      </c>
      <c r="H152" s="1">
        <v>22247693.55</v>
      </c>
      <c r="I152" s="1">
        <v>22004821.04</v>
      </c>
      <c r="J152" s="9">
        <f aca="true" t="shared" si="3" ref="J152:J215">SUM(C152:I152)</f>
        <v>153464291.09</v>
      </c>
    </row>
    <row r="153" spans="1:10" ht="12.75" customHeight="1">
      <c r="A153" s="2" t="s">
        <v>187</v>
      </c>
      <c r="B153" s="2" t="s">
        <v>488</v>
      </c>
      <c r="C153" s="1">
        <v>2891463.81</v>
      </c>
      <c r="D153" s="1">
        <v>2974996.56</v>
      </c>
      <c r="E153" s="1">
        <v>2300328.6</v>
      </c>
      <c r="F153" s="1">
        <v>3045989.17</v>
      </c>
      <c r="G153" s="1">
        <v>2625801.27</v>
      </c>
      <c r="H153" s="1">
        <v>3265482.1</v>
      </c>
      <c r="I153" s="1">
        <v>2965322.88</v>
      </c>
      <c r="J153" s="9">
        <f t="shared" si="3"/>
        <v>20069384.39</v>
      </c>
    </row>
    <row r="154" spans="1:10" ht="12.75" customHeight="1">
      <c r="A154" s="2" t="s">
        <v>188</v>
      </c>
      <c r="B154" s="2" t="s">
        <v>189</v>
      </c>
      <c r="C154" s="1">
        <v>18396353.66</v>
      </c>
      <c r="D154" s="1">
        <v>10391386.37</v>
      </c>
      <c r="E154" s="1">
        <v>26735192.7</v>
      </c>
      <c r="F154" s="1">
        <v>18740723.97</v>
      </c>
      <c r="G154" s="1">
        <v>18928210.22</v>
      </c>
      <c r="H154" s="1">
        <v>18707591.89</v>
      </c>
      <c r="I154" s="1">
        <v>18537930.53</v>
      </c>
      <c r="J154" s="9">
        <f t="shared" si="3"/>
        <v>130437389.34</v>
      </c>
    </row>
    <row r="155" spans="1:10" ht="12.75" customHeight="1">
      <c r="A155" s="2" t="s">
        <v>541</v>
      </c>
      <c r="B155" s="2" t="s">
        <v>542</v>
      </c>
      <c r="C155" s="1"/>
      <c r="D155" s="1">
        <v>190884.99</v>
      </c>
      <c r="E155" s="1">
        <v>455555.2</v>
      </c>
      <c r="F155" s="1">
        <v>1081855.98</v>
      </c>
      <c r="G155" s="1">
        <v>443560.8</v>
      </c>
      <c r="H155" s="1">
        <v>274619.56</v>
      </c>
      <c r="I155" s="1">
        <v>492779.6</v>
      </c>
      <c r="J155" s="9">
        <f t="shared" si="3"/>
        <v>2939256.13</v>
      </c>
    </row>
    <row r="156" spans="1:10" ht="12.75" customHeight="1">
      <c r="A156" s="2" t="s">
        <v>662</v>
      </c>
      <c r="B156" s="2" t="s">
        <v>655</v>
      </c>
      <c r="C156" s="1"/>
      <c r="D156" s="1"/>
      <c r="E156" s="1"/>
      <c r="F156" s="1">
        <v>9473.2</v>
      </c>
      <c r="G156" s="1"/>
      <c r="H156" s="1"/>
      <c r="I156" s="1">
        <v>8788.03</v>
      </c>
      <c r="J156" s="9">
        <f t="shared" si="3"/>
        <v>18261.230000000003</v>
      </c>
    </row>
    <row r="157" spans="1:10" ht="12.75" customHeight="1">
      <c r="A157" s="2" t="s">
        <v>543</v>
      </c>
      <c r="B157" s="2" t="s">
        <v>544</v>
      </c>
      <c r="C157" s="1"/>
      <c r="D157" s="1">
        <v>259815</v>
      </c>
      <c r="E157" s="1">
        <v>144170.51</v>
      </c>
      <c r="F157" s="1">
        <v>153029</v>
      </c>
      <c r="G157" s="1">
        <v>11362</v>
      </c>
      <c r="H157" s="1">
        <v>286933</v>
      </c>
      <c r="I157" s="1"/>
      <c r="J157" s="9">
        <f t="shared" si="3"/>
        <v>855309.51</v>
      </c>
    </row>
    <row r="158" spans="1:10" ht="12.75" customHeight="1">
      <c r="A158" s="2" t="s">
        <v>545</v>
      </c>
      <c r="B158" s="2" t="s">
        <v>544</v>
      </c>
      <c r="C158" s="1"/>
      <c r="D158" s="1">
        <v>259815</v>
      </c>
      <c r="E158" s="1">
        <v>144170.51</v>
      </c>
      <c r="F158" s="1">
        <v>153029</v>
      </c>
      <c r="G158" s="1">
        <v>11362</v>
      </c>
      <c r="H158" s="1">
        <v>286933</v>
      </c>
      <c r="I158" s="1"/>
      <c r="J158" s="9">
        <f t="shared" si="3"/>
        <v>855309.51</v>
      </c>
    </row>
    <row r="159" spans="1:10" ht="12.75" customHeight="1">
      <c r="A159" s="2" t="s">
        <v>190</v>
      </c>
      <c r="B159" s="2" t="s">
        <v>489</v>
      </c>
      <c r="C159" s="1">
        <v>11078.53</v>
      </c>
      <c r="D159" s="1">
        <v>148476.3</v>
      </c>
      <c r="E159" s="1">
        <v>306035.52</v>
      </c>
      <c r="F159" s="1">
        <v>151730.53</v>
      </c>
      <c r="G159" s="1">
        <v>152628.47</v>
      </c>
      <c r="H159" s="1">
        <v>155549</v>
      </c>
      <c r="I159" s="1">
        <v>153382.66</v>
      </c>
      <c r="J159" s="9">
        <f t="shared" si="3"/>
        <v>1078881.01</v>
      </c>
    </row>
    <row r="160" spans="1:10" ht="12.75" customHeight="1">
      <c r="A160" s="2" t="s">
        <v>191</v>
      </c>
      <c r="B160" s="2" t="s">
        <v>489</v>
      </c>
      <c r="C160" s="1">
        <v>11078.53</v>
      </c>
      <c r="D160" s="1">
        <v>148476.3</v>
      </c>
      <c r="E160" s="1">
        <v>306035.52</v>
      </c>
      <c r="F160" s="1">
        <v>151730.53</v>
      </c>
      <c r="G160" s="1">
        <v>152628.47</v>
      </c>
      <c r="H160" s="1">
        <v>155549</v>
      </c>
      <c r="I160" s="1">
        <v>153382.66</v>
      </c>
      <c r="J160" s="9">
        <f t="shared" si="3"/>
        <v>1078881.01</v>
      </c>
    </row>
    <row r="161" spans="1:10" ht="12.75" customHeight="1">
      <c r="A161" s="2" t="s">
        <v>192</v>
      </c>
      <c r="B161" s="2" t="s">
        <v>490</v>
      </c>
      <c r="C161" s="1">
        <v>69394.59</v>
      </c>
      <c r="D161" s="1">
        <v>68047.73</v>
      </c>
      <c r="E161" s="1">
        <v>106237.62</v>
      </c>
      <c r="F161" s="1">
        <v>63160.2</v>
      </c>
      <c r="G161" s="1">
        <v>76123.58</v>
      </c>
      <c r="H161" s="1">
        <v>77876.21</v>
      </c>
      <c r="I161" s="1">
        <v>75879.15</v>
      </c>
      <c r="J161" s="9">
        <f t="shared" si="3"/>
        <v>536719.0800000001</v>
      </c>
    </row>
    <row r="162" spans="1:10" ht="12.75" customHeight="1">
      <c r="A162" s="2" t="s">
        <v>193</v>
      </c>
      <c r="B162" s="2" t="s">
        <v>490</v>
      </c>
      <c r="C162" s="1">
        <v>69394.59</v>
      </c>
      <c r="D162" s="1">
        <v>68047.73</v>
      </c>
      <c r="E162" s="1">
        <v>106237.62</v>
      </c>
      <c r="F162" s="1">
        <v>63160.2</v>
      </c>
      <c r="G162" s="1">
        <v>76123.58</v>
      </c>
      <c r="H162" s="1">
        <v>77876.21</v>
      </c>
      <c r="I162" s="1">
        <v>75879.15</v>
      </c>
      <c r="J162" s="9">
        <f t="shared" si="3"/>
        <v>536719.0800000001</v>
      </c>
    </row>
    <row r="163" spans="1:10" ht="12.75" customHeight="1">
      <c r="A163" s="2" t="s">
        <v>433</v>
      </c>
      <c r="B163" s="2" t="s">
        <v>491</v>
      </c>
      <c r="C163" s="1">
        <v>90573.21</v>
      </c>
      <c r="D163" s="1">
        <v>12482.01</v>
      </c>
      <c r="E163" s="1">
        <v>20590.9</v>
      </c>
      <c r="F163" s="1">
        <v>33152.09</v>
      </c>
      <c r="G163" s="1">
        <v>50209.09</v>
      </c>
      <c r="H163" s="1">
        <v>2800</v>
      </c>
      <c r="I163" s="1">
        <v>2800</v>
      </c>
      <c r="J163" s="9">
        <f t="shared" si="3"/>
        <v>212607.3</v>
      </c>
    </row>
    <row r="164" spans="1:10" ht="12.75" customHeight="1">
      <c r="A164" s="2" t="s">
        <v>434</v>
      </c>
      <c r="B164" s="2" t="s">
        <v>491</v>
      </c>
      <c r="C164" s="1">
        <v>90573.21</v>
      </c>
      <c r="D164" s="1">
        <v>12482.01</v>
      </c>
      <c r="E164" s="1">
        <v>20590.9</v>
      </c>
      <c r="F164" s="1">
        <v>33152.09</v>
      </c>
      <c r="G164" s="1">
        <v>50209.09</v>
      </c>
      <c r="H164" s="1">
        <v>2800</v>
      </c>
      <c r="I164" s="1">
        <v>2800</v>
      </c>
      <c r="J164" s="9">
        <f t="shared" si="3"/>
        <v>212607.3</v>
      </c>
    </row>
    <row r="165" spans="1:10" ht="12.75" customHeight="1">
      <c r="A165" s="2" t="s">
        <v>194</v>
      </c>
      <c r="B165" s="2" t="s">
        <v>492</v>
      </c>
      <c r="C165" s="1">
        <v>81568.91</v>
      </c>
      <c r="D165" s="1">
        <v>223596.89</v>
      </c>
      <c r="E165" s="1">
        <v>357736.24</v>
      </c>
      <c r="F165" s="1">
        <v>221944.46</v>
      </c>
      <c r="G165" s="1">
        <v>222369.28</v>
      </c>
      <c r="H165" s="1">
        <v>224918.24</v>
      </c>
      <c r="I165" s="1">
        <v>552559.34</v>
      </c>
      <c r="J165" s="9">
        <f t="shared" si="3"/>
        <v>1884693.3599999999</v>
      </c>
    </row>
    <row r="166" spans="1:10" ht="12.75" customHeight="1">
      <c r="A166" s="2" t="s">
        <v>195</v>
      </c>
      <c r="B166" s="2" t="s">
        <v>492</v>
      </c>
      <c r="C166" s="1">
        <v>81568.91</v>
      </c>
      <c r="D166" s="1">
        <v>223596.89</v>
      </c>
      <c r="E166" s="1">
        <v>357736.24</v>
      </c>
      <c r="F166" s="1">
        <v>221944.46</v>
      </c>
      <c r="G166" s="1">
        <v>222369.28</v>
      </c>
      <c r="H166" s="1">
        <v>224918.24</v>
      </c>
      <c r="I166" s="1">
        <v>552559.34</v>
      </c>
      <c r="J166" s="9">
        <f t="shared" si="3"/>
        <v>1884693.3599999999</v>
      </c>
    </row>
    <row r="167" spans="1:10" ht="12.75" customHeight="1">
      <c r="A167" s="2" t="s">
        <v>196</v>
      </c>
      <c r="B167" s="2" t="s">
        <v>493</v>
      </c>
      <c r="C167" s="1">
        <v>6271.35</v>
      </c>
      <c r="D167" s="1">
        <v>9933.9</v>
      </c>
      <c r="E167" s="1">
        <v>16726.52</v>
      </c>
      <c r="F167" s="1">
        <v>20432.7</v>
      </c>
      <c r="G167" s="1">
        <v>9643.8</v>
      </c>
      <c r="H167" s="1">
        <v>4000.98</v>
      </c>
      <c r="I167" s="1">
        <v>7166.23</v>
      </c>
      <c r="J167" s="9">
        <f t="shared" si="3"/>
        <v>74175.48</v>
      </c>
    </row>
    <row r="168" spans="1:10" ht="12.75" customHeight="1">
      <c r="A168" s="2" t="s">
        <v>197</v>
      </c>
      <c r="B168" s="2" t="s">
        <v>493</v>
      </c>
      <c r="C168" s="1">
        <v>6271.35</v>
      </c>
      <c r="D168" s="1">
        <v>9933.9</v>
      </c>
      <c r="E168" s="1">
        <v>16726.52</v>
      </c>
      <c r="F168" s="1">
        <v>20432.7</v>
      </c>
      <c r="G168" s="1">
        <v>9643.8</v>
      </c>
      <c r="H168" s="1">
        <v>4000.98</v>
      </c>
      <c r="I168" s="1">
        <v>7166.23</v>
      </c>
      <c r="J168" s="9">
        <f t="shared" si="3"/>
        <v>74175.48</v>
      </c>
    </row>
    <row r="169" spans="1:10" ht="12.75" customHeight="1">
      <c r="A169" s="2" t="s">
        <v>198</v>
      </c>
      <c r="B169" s="2" t="s">
        <v>199</v>
      </c>
      <c r="C169" s="1">
        <v>930016.86</v>
      </c>
      <c r="D169" s="1">
        <v>3553209.09</v>
      </c>
      <c r="E169" s="1">
        <v>6659140.18</v>
      </c>
      <c r="F169" s="1">
        <v>8055825.16</v>
      </c>
      <c r="G169" s="1">
        <v>7584216.59</v>
      </c>
      <c r="H169" s="1">
        <v>8174998.15</v>
      </c>
      <c r="I169" s="1">
        <v>5645279.51</v>
      </c>
      <c r="J169" s="9">
        <f t="shared" si="3"/>
        <v>40602685.54</v>
      </c>
    </row>
    <row r="170" spans="1:10" ht="12.75" customHeight="1">
      <c r="A170" s="2" t="s">
        <v>200</v>
      </c>
      <c r="B170" s="2" t="s">
        <v>201</v>
      </c>
      <c r="C170" s="1">
        <v>813933.76</v>
      </c>
      <c r="D170" s="1">
        <v>2821942.11</v>
      </c>
      <c r="E170" s="1">
        <v>3093287.05</v>
      </c>
      <c r="F170" s="1">
        <v>2773682.87</v>
      </c>
      <c r="G170" s="1">
        <v>3572801.25</v>
      </c>
      <c r="H170" s="1">
        <v>3422503.31</v>
      </c>
      <c r="I170" s="1">
        <v>2646123.25</v>
      </c>
      <c r="J170" s="9">
        <f t="shared" si="3"/>
        <v>19144273.6</v>
      </c>
    </row>
    <row r="171" spans="1:10" ht="12.75" customHeight="1">
      <c r="A171" s="2" t="s">
        <v>202</v>
      </c>
      <c r="B171" s="2" t="s">
        <v>201</v>
      </c>
      <c r="C171" s="1">
        <v>664400.45</v>
      </c>
      <c r="D171" s="1">
        <v>2547608.5</v>
      </c>
      <c r="E171" s="1">
        <v>2859983.26</v>
      </c>
      <c r="F171" s="1">
        <v>2583299.88</v>
      </c>
      <c r="G171" s="1">
        <v>3378507.18</v>
      </c>
      <c r="H171" s="1">
        <v>3252706.72</v>
      </c>
      <c r="I171" s="1">
        <v>2462461.88</v>
      </c>
      <c r="J171" s="9">
        <f t="shared" si="3"/>
        <v>17748967.87</v>
      </c>
    </row>
    <row r="172" spans="1:10" ht="12.75" customHeight="1">
      <c r="A172" s="2" t="s">
        <v>203</v>
      </c>
      <c r="B172" s="2" t="s">
        <v>204</v>
      </c>
      <c r="C172" s="1">
        <v>149533.31</v>
      </c>
      <c r="D172" s="1">
        <v>274333.61</v>
      </c>
      <c r="E172" s="1">
        <v>233303.79</v>
      </c>
      <c r="F172" s="1">
        <v>190382.99</v>
      </c>
      <c r="G172" s="1">
        <v>194294.07</v>
      </c>
      <c r="H172" s="1">
        <v>169796.59</v>
      </c>
      <c r="I172" s="1">
        <v>183661.37</v>
      </c>
      <c r="J172" s="9">
        <f t="shared" si="3"/>
        <v>1395305.73</v>
      </c>
    </row>
    <row r="173" spans="1:10" ht="12.75" customHeight="1">
      <c r="A173" s="2" t="s">
        <v>546</v>
      </c>
      <c r="B173" s="2" t="s">
        <v>547</v>
      </c>
      <c r="C173" s="1"/>
      <c r="D173" s="1">
        <v>48757.7</v>
      </c>
      <c r="F173" s="2">
        <v>352129.6</v>
      </c>
      <c r="G173" s="2">
        <v>281.41</v>
      </c>
      <c r="J173" s="9">
        <f t="shared" si="3"/>
        <v>401168.70999999996</v>
      </c>
    </row>
    <row r="174" spans="1:10" ht="12.75" customHeight="1">
      <c r="A174" s="2" t="s">
        <v>548</v>
      </c>
      <c r="B174" s="2" t="s">
        <v>547</v>
      </c>
      <c r="C174" s="1"/>
      <c r="D174" s="1">
        <v>48757.7</v>
      </c>
      <c r="F174" s="2">
        <v>352129.6</v>
      </c>
      <c r="G174" s="2">
        <v>281.41</v>
      </c>
      <c r="J174" s="9">
        <f t="shared" si="3"/>
        <v>401168.70999999996</v>
      </c>
    </row>
    <row r="175" spans="1:10" ht="12.75" customHeight="1">
      <c r="A175" s="2" t="s">
        <v>549</v>
      </c>
      <c r="B175" s="2" t="s">
        <v>550</v>
      </c>
      <c r="C175" s="1"/>
      <c r="D175" s="1">
        <v>9744</v>
      </c>
      <c r="E175" s="1">
        <v>4872</v>
      </c>
      <c r="F175" s="1">
        <v>4872</v>
      </c>
      <c r="G175" s="1">
        <v>4872</v>
      </c>
      <c r="H175" s="1">
        <v>4872</v>
      </c>
      <c r="I175" s="1">
        <v>4872</v>
      </c>
      <c r="J175" s="9">
        <f t="shared" si="3"/>
        <v>34104</v>
      </c>
    </row>
    <row r="176" spans="1:10" ht="12.75" customHeight="1">
      <c r="A176" s="2" t="s">
        <v>551</v>
      </c>
      <c r="B176" s="2" t="s">
        <v>550</v>
      </c>
      <c r="C176" s="1"/>
      <c r="D176" s="1">
        <v>9744</v>
      </c>
      <c r="E176" s="1">
        <v>4872</v>
      </c>
      <c r="F176" s="1">
        <v>4872</v>
      </c>
      <c r="G176" s="1">
        <v>4872</v>
      </c>
      <c r="H176" s="1">
        <v>4872</v>
      </c>
      <c r="I176" s="1">
        <v>4872</v>
      </c>
      <c r="J176" s="9">
        <f t="shared" si="3"/>
        <v>34104</v>
      </c>
    </row>
    <row r="177" spans="1:10" ht="12.75" customHeight="1">
      <c r="A177" s="2" t="s">
        <v>552</v>
      </c>
      <c r="B177" s="2" t="s">
        <v>553</v>
      </c>
      <c r="C177" s="1"/>
      <c r="D177" s="1">
        <v>3712</v>
      </c>
      <c r="E177" s="1">
        <v>626400</v>
      </c>
      <c r="F177" s="1">
        <v>288296.01</v>
      </c>
      <c r="G177" s="1">
        <v>1809895.6</v>
      </c>
      <c r="H177" s="1">
        <v>329949.2</v>
      </c>
      <c r="I177" s="1">
        <v>65248</v>
      </c>
      <c r="J177" s="9">
        <f t="shared" si="3"/>
        <v>3123500.8100000005</v>
      </c>
    </row>
    <row r="178" spans="1:10" ht="12.75" customHeight="1">
      <c r="A178" s="2" t="s">
        <v>554</v>
      </c>
      <c r="B178" s="2" t="s">
        <v>553</v>
      </c>
      <c r="C178" s="1"/>
      <c r="D178" s="1">
        <v>3712</v>
      </c>
      <c r="E178" s="1">
        <v>626400</v>
      </c>
      <c r="F178" s="1">
        <v>288296.01</v>
      </c>
      <c r="G178" s="1">
        <v>1809895.6</v>
      </c>
      <c r="H178" s="1">
        <v>329949.2</v>
      </c>
      <c r="I178" s="1">
        <v>65248</v>
      </c>
      <c r="J178" s="9">
        <f t="shared" si="3"/>
        <v>3123500.8100000005</v>
      </c>
    </row>
    <row r="179" spans="1:10" ht="12.75" customHeight="1">
      <c r="A179" s="2" t="s">
        <v>555</v>
      </c>
      <c r="B179" s="2" t="s">
        <v>556</v>
      </c>
      <c r="C179" s="1"/>
      <c r="D179" s="1">
        <v>145320</v>
      </c>
      <c r="E179" s="1">
        <v>302412</v>
      </c>
      <c r="F179" s="1">
        <v>718080.99</v>
      </c>
      <c r="G179" s="1"/>
      <c r="H179" s="1">
        <v>82528.8</v>
      </c>
      <c r="I179" s="1"/>
      <c r="J179" s="9">
        <f t="shared" si="3"/>
        <v>1248341.79</v>
      </c>
    </row>
    <row r="180" spans="1:10" ht="12.75" customHeight="1">
      <c r="A180" s="2" t="s">
        <v>557</v>
      </c>
      <c r="B180" s="2" t="s">
        <v>556</v>
      </c>
      <c r="C180" s="1"/>
      <c r="D180" s="1">
        <v>145320</v>
      </c>
      <c r="E180" s="1">
        <v>302412</v>
      </c>
      <c r="F180" s="1">
        <v>718080.99</v>
      </c>
      <c r="G180" s="1"/>
      <c r="H180" s="1">
        <v>82528.8</v>
      </c>
      <c r="I180" s="1"/>
      <c r="J180" s="9">
        <f t="shared" si="3"/>
        <v>1248341.79</v>
      </c>
    </row>
    <row r="181" spans="1:10" ht="12.75" customHeight="1">
      <c r="A181" s="2" t="s">
        <v>205</v>
      </c>
      <c r="B181" s="2" t="s">
        <v>206</v>
      </c>
      <c r="C181" s="1">
        <v>13005.5</v>
      </c>
      <c r="D181" s="1">
        <v>1350</v>
      </c>
      <c r="E181" s="1">
        <v>174356.17</v>
      </c>
      <c r="F181" s="1">
        <v>156861.73</v>
      </c>
      <c r="G181" s="1"/>
      <c r="H181" s="1">
        <v>2412800</v>
      </c>
      <c r="I181" s="1">
        <v>68340.51</v>
      </c>
      <c r="J181" s="9">
        <f t="shared" si="3"/>
        <v>2826713.9099999997</v>
      </c>
    </row>
    <row r="182" spans="1:10" ht="12.75" customHeight="1">
      <c r="A182" s="2" t="s">
        <v>207</v>
      </c>
      <c r="B182" s="2" t="s">
        <v>206</v>
      </c>
      <c r="C182" s="1">
        <v>13005.5</v>
      </c>
      <c r="D182" s="1">
        <v>1350</v>
      </c>
      <c r="E182" s="1">
        <v>174356.17</v>
      </c>
      <c r="F182" s="1">
        <v>156861.73</v>
      </c>
      <c r="G182" s="1"/>
      <c r="H182" s="1">
        <v>2412800</v>
      </c>
      <c r="I182" s="1">
        <v>68340.51</v>
      </c>
      <c r="J182" s="9">
        <f t="shared" si="3"/>
        <v>2826713.9099999997</v>
      </c>
    </row>
    <row r="183" spans="1:10" ht="12.75" customHeight="1">
      <c r="A183" s="2" t="s">
        <v>208</v>
      </c>
      <c r="B183" s="2" t="s">
        <v>209</v>
      </c>
      <c r="C183" s="1">
        <v>103077.6</v>
      </c>
      <c r="D183" s="1">
        <v>522383.28</v>
      </c>
      <c r="E183" s="1">
        <v>2457812.96</v>
      </c>
      <c r="F183" s="1">
        <v>3761901.96</v>
      </c>
      <c r="G183" s="1">
        <v>2196366.33</v>
      </c>
      <c r="H183" s="1">
        <v>1922344.84</v>
      </c>
      <c r="I183" s="1">
        <v>2860695.75</v>
      </c>
      <c r="J183" s="9">
        <f t="shared" si="3"/>
        <v>13824582.719999999</v>
      </c>
    </row>
    <row r="184" spans="1:10" ht="12.75" customHeight="1">
      <c r="A184" s="2" t="s">
        <v>210</v>
      </c>
      <c r="B184" s="2" t="s">
        <v>209</v>
      </c>
      <c r="C184" s="1">
        <v>103077.6</v>
      </c>
      <c r="D184" s="1">
        <v>522383.28</v>
      </c>
      <c r="E184" s="1">
        <v>2457812.96</v>
      </c>
      <c r="F184" s="1">
        <v>3761901.96</v>
      </c>
      <c r="G184" s="1">
        <v>2196366.33</v>
      </c>
      <c r="H184" s="1">
        <v>1922344.84</v>
      </c>
      <c r="I184" s="1">
        <v>2860695.75</v>
      </c>
      <c r="J184" s="9">
        <f t="shared" si="3"/>
        <v>13824582.719999999</v>
      </c>
    </row>
    <row r="185" spans="1:10" ht="12.75" customHeight="1">
      <c r="A185" s="2" t="s">
        <v>211</v>
      </c>
      <c r="B185" s="2" t="s">
        <v>494</v>
      </c>
      <c r="C185" s="1">
        <v>3038511.71</v>
      </c>
      <c r="D185" s="1">
        <v>4696956.11</v>
      </c>
      <c r="E185" s="1">
        <v>16584458.03</v>
      </c>
      <c r="F185" s="1">
        <v>12105402.02</v>
      </c>
      <c r="G185" s="1">
        <v>11907013.98</v>
      </c>
      <c r="H185" s="1">
        <v>15217498.08</v>
      </c>
      <c r="I185" s="1">
        <v>13794206.23</v>
      </c>
      <c r="J185" s="9">
        <f t="shared" si="3"/>
        <v>77344046.16000001</v>
      </c>
    </row>
    <row r="186" spans="1:10" ht="12.75" customHeight="1">
      <c r="A186" s="2" t="s">
        <v>212</v>
      </c>
      <c r="B186" s="2" t="s">
        <v>213</v>
      </c>
      <c r="C186" s="1">
        <v>160233.18</v>
      </c>
      <c r="D186" s="1">
        <v>323230.42</v>
      </c>
      <c r="E186" s="1">
        <v>3499468.94</v>
      </c>
      <c r="F186" s="1">
        <v>1919112.22</v>
      </c>
      <c r="G186" s="1">
        <v>630571.82</v>
      </c>
      <c r="H186" s="1">
        <v>5232043.15</v>
      </c>
      <c r="I186" s="1">
        <v>587557.82</v>
      </c>
      <c r="J186" s="9">
        <f t="shared" si="3"/>
        <v>12352217.55</v>
      </c>
    </row>
    <row r="187" spans="1:10" ht="12.75" customHeight="1">
      <c r="A187" s="2" t="s">
        <v>214</v>
      </c>
      <c r="B187" s="2" t="s">
        <v>213</v>
      </c>
      <c r="C187" s="1">
        <v>160233.18</v>
      </c>
      <c r="D187" s="1">
        <v>323230.42</v>
      </c>
      <c r="E187" s="1">
        <v>3499468.94</v>
      </c>
      <c r="F187" s="1">
        <v>1919112.22</v>
      </c>
      <c r="G187" s="1">
        <v>630571.82</v>
      </c>
      <c r="H187" s="1">
        <v>5232043.15</v>
      </c>
      <c r="I187" s="1">
        <v>587557.82</v>
      </c>
      <c r="J187" s="9">
        <f t="shared" si="3"/>
        <v>12352217.55</v>
      </c>
    </row>
    <row r="188" spans="1:10" ht="12.75" customHeight="1">
      <c r="A188" s="2" t="s">
        <v>215</v>
      </c>
      <c r="B188" s="2" t="s">
        <v>216</v>
      </c>
      <c r="C188" s="1">
        <v>408690.8</v>
      </c>
      <c r="D188" s="1">
        <v>389276.14</v>
      </c>
      <c r="E188" s="1">
        <v>386968.74</v>
      </c>
      <c r="F188" s="1">
        <v>357966.74</v>
      </c>
      <c r="G188" s="1">
        <v>362560.34</v>
      </c>
      <c r="H188" s="1">
        <v>394343.13</v>
      </c>
      <c r="I188" s="1">
        <v>2590140.94</v>
      </c>
      <c r="J188" s="9">
        <f t="shared" si="3"/>
        <v>4889946.83</v>
      </c>
    </row>
    <row r="189" spans="1:10" ht="12.75" customHeight="1">
      <c r="A189" s="2" t="s">
        <v>217</v>
      </c>
      <c r="B189" s="2" t="s">
        <v>216</v>
      </c>
      <c r="C189" s="1">
        <v>408690.8</v>
      </c>
      <c r="D189" s="1">
        <v>389276.14</v>
      </c>
      <c r="E189" s="1">
        <v>386968.74</v>
      </c>
      <c r="F189" s="1">
        <v>357966.74</v>
      </c>
      <c r="G189" s="1">
        <v>362560.34</v>
      </c>
      <c r="H189" s="1">
        <v>394343.13</v>
      </c>
      <c r="I189" s="1">
        <v>2590140.94</v>
      </c>
      <c r="J189" s="9">
        <f t="shared" si="3"/>
        <v>4889946.83</v>
      </c>
    </row>
    <row r="190" spans="1:10" ht="12.75" customHeight="1">
      <c r="A190" s="2" t="s">
        <v>218</v>
      </c>
      <c r="B190" s="2" t="s">
        <v>495</v>
      </c>
      <c r="C190" s="1">
        <v>350804.38</v>
      </c>
      <c r="D190" s="1">
        <v>410649.18</v>
      </c>
      <c r="E190" s="1">
        <v>7377349.07</v>
      </c>
      <c r="F190" s="1">
        <v>3947150.31</v>
      </c>
      <c r="G190" s="1">
        <v>5614211.99</v>
      </c>
      <c r="H190" s="1">
        <v>4647504.36</v>
      </c>
      <c r="I190" s="1">
        <v>5552593.67</v>
      </c>
      <c r="J190" s="9">
        <f t="shared" si="3"/>
        <v>27900262.96</v>
      </c>
    </row>
    <row r="191" spans="1:10" ht="12.75" customHeight="1">
      <c r="A191" s="2" t="s">
        <v>219</v>
      </c>
      <c r="B191" s="2" t="s">
        <v>495</v>
      </c>
      <c r="C191" s="1">
        <v>350804.38</v>
      </c>
      <c r="D191" s="1">
        <v>410649.18</v>
      </c>
      <c r="E191" s="1">
        <v>7377349.07</v>
      </c>
      <c r="F191" s="1">
        <v>3947150.31</v>
      </c>
      <c r="G191" s="1">
        <v>5614211.99</v>
      </c>
      <c r="H191" s="1">
        <v>4647504.36</v>
      </c>
      <c r="I191" s="1">
        <v>5552593.67</v>
      </c>
      <c r="J191" s="9">
        <f t="shared" si="3"/>
        <v>27900262.96</v>
      </c>
    </row>
    <row r="192" spans="1:10" ht="12.75" customHeight="1">
      <c r="A192" s="2" t="s">
        <v>435</v>
      </c>
      <c r="B192" s="2" t="s">
        <v>496</v>
      </c>
      <c r="C192" s="1">
        <v>98751.99</v>
      </c>
      <c r="D192" s="1">
        <v>178197.84</v>
      </c>
      <c r="E192" s="1">
        <v>360482.43</v>
      </c>
      <c r="F192" s="1">
        <v>430777.22</v>
      </c>
      <c r="G192" s="1">
        <v>320887.51</v>
      </c>
      <c r="H192" s="1">
        <v>463570.74</v>
      </c>
      <c r="I192" s="1">
        <v>240584.83</v>
      </c>
      <c r="J192" s="9">
        <f t="shared" si="3"/>
        <v>2093252.56</v>
      </c>
    </row>
    <row r="193" spans="1:10" ht="12.75" customHeight="1">
      <c r="A193" s="2" t="s">
        <v>436</v>
      </c>
      <c r="B193" s="2" t="s">
        <v>496</v>
      </c>
      <c r="C193" s="1">
        <v>98751.99</v>
      </c>
      <c r="D193" s="1">
        <v>178197.84</v>
      </c>
      <c r="E193" s="1">
        <v>360482.43</v>
      </c>
      <c r="F193" s="1">
        <v>180777.2</v>
      </c>
      <c r="G193" s="1">
        <v>195887.5</v>
      </c>
      <c r="H193" s="1">
        <v>159912.17</v>
      </c>
      <c r="I193" s="1">
        <v>69831.99</v>
      </c>
      <c r="J193" s="9">
        <f t="shared" si="3"/>
        <v>1243841.1199999999</v>
      </c>
    </row>
    <row r="194" spans="1:10" ht="12.75" customHeight="1">
      <c r="A194" s="2" t="s">
        <v>663</v>
      </c>
      <c r="B194" s="2" t="s">
        <v>656</v>
      </c>
      <c r="C194" s="1"/>
      <c r="D194" s="1"/>
      <c r="E194" s="1"/>
      <c r="F194" s="1">
        <v>250000.02</v>
      </c>
      <c r="G194" s="1">
        <v>125000.01</v>
      </c>
      <c r="H194" s="1">
        <v>303658.57</v>
      </c>
      <c r="I194" s="1">
        <v>170752.84</v>
      </c>
      <c r="J194" s="9">
        <f t="shared" si="3"/>
        <v>849411.44</v>
      </c>
    </row>
    <row r="195" spans="1:10" ht="12.75" customHeight="1">
      <c r="A195" s="2" t="s">
        <v>220</v>
      </c>
      <c r="B195" s="2" t="s">
        <v>221</v>
      </c>
      <c r="C195" s="1">
        <v>141631.81</v>
      </c>
      <c r="D195" s="1">
        <v>640089.16</v>
      </c>
      <c r="E195" s="1">
        <v>135981.16</v>
      </c>
      <c r="F195" s="1">
        <v>109243.16</v>
      </c>
      <c r="G195" s="1">
        <v>119857.16</v>
      </c>
      <c r="H195" s="1">
        <v>119091.57</v>
      </c>
      <c r="I195" s="1">
        <v>676803.16</v>
      </c>
      <c r="J195" s="9">
        <f t="shared" si="3"/>
        <v>1942697.1800000002</v>
      </c>
    </row>
    <row r="196" spans="1:10" ht="12.75" customHeight="1">
      <c r="A196" s="2" t="s">
        <v>222</v>
      </c>
      <c r="B196" s="2" t="s">
        <v>221</v>
      </c>
      <c r="C196" s="1">
        <v>141631.81</v>
      </c>
      <c r="D196" s="1">
        <v>640089.16</v>
      </c>
      <c r="E196" s="1">
        <v>135981.16</v>
      </c>
      <c r="F196" s="1">
        <v>109243.16</v>
      </c>
      <c r="G196" s="1">
        <v>119857.16</v>
      </c>
      <c r="H196" s="1">
        <v>119091.57</v>
      </c>
      <c r="I196" s="1">
        <v>676803.16</v>
      </c>
      <c r="J196" s="9">
        <f t="shared" si="3"/>
        <v>1942697.1800000002</v>
      </c>
    </row>
    <row r="197" spans="1:10" ht="12.75" customHeight="1">
      <c r="A197" s="2" t="s">
        <v>223</v>
      </c>
      <c r="B197" s="2" t="s">
        <v>224</v>
      </c>
      <c r="C197" s="1">
        <v>350323.41</v>
      </c>
      <c r="D197" s="1">
        <v>842043.74</v>
      </c>
      <c r="E197" s="1">
        <v>615967.86</v>
      </c>
      <c r="F197" s="1">
        <v>1449991.29</v>
      </c>
      <c r="G197" s="1">
        <v>1037629.28</v>
      </c>
      <c r="H197" s="1">
        <v>595161.7</v>
      </c>
      <c r="I197" s="1">
        <v>866074.61</v>
      </c>
      <c r="J197" s="9">
        <f t="shared" si="3"/>
        <v>5757191.890000001</v>
      </c>
    </row>
    <row r="198" spans="1:10" ht="12.75" customHeight="1">
      <c r="A198" s="2" t="s">
        <v>225</v>
      </c>
      <c r="B198" s="2" t="s">
        <v>224</v>
      </c>
      <c r="C198" s="1">
        <v>347664.86</v>
      </c>
      <c r="D198" s="1">
        <v>576504.18</v>
      </c>
      <c r="E198" s="1">
        <v>605198.21</v>
      </c>
      <c r="F198" s="1">
        <v>1265906.08</v>
      </c>
      <c r="G198" s="1">
        <v>865110.23</v>
      </c>
      <c r="H198" s="1">
        <v>365851.27</v>
      </c>
      <c r="I198" s="1">
        <v>580016.09</v>
      </c>
      <c r="J198" s="9">
        <f t="shared" si="3"/>
        <v>4606250.92</v>
      </c>
    </row>
    <row r="199" spans="1:10" ht="12.75" customHeight="1">
      <c r="A199" s="2" t="s">
        <v>226</v>
      </c>
      <c r="B199" s="2" t="s">
        <v>227</v>
      </c>
      <c r="C199" s="1">
        <v>2658.55</v>
      </c>
      <c r="D199" s="1">
        <v>265539.56</v>
      </c>
      <c r="E199" s="1">
        <v>10769.65</v>
      </c>
      <c r="F199" s="1">
        <v>184085.21</v>
      </c>
      <c r="G199" s="1">
        <v>172519.05</v>
      </c>
      <c r="H199" s="1">
        <v>229310.43</v>
      </c>
      <c r="I199" s="1">
        <v>286058.52</v>
      </c>
      <c r="J199" s="9">
        <f t="shared" si="3"/>
        <v>1150940.97</v>
      </c>
    </row>
    <row r="200" spans="1:10" ht="12.75" customHeight="1">
      <c r="A200" s="2" t="s">
        <v>622</v>
      </c>
      <c r="B200" s="2" t="s">
        <v>623</v>
      </c>
      <c r="C200" s="1"/>
      <c r="D200" s="1"/>
      <c r="E200" s="1">
        <v>136880</v>
      </c>
      <c r="F200" s="1">
        <v>68440</v>
      </c>
      <c r="G200" s="1">
        <v>68440</v>
      </c>
      <c r="H200" s="1">
        <v>68440</v>
      </c>
      <c r="I200" s="1">
        <v>68440</v>
      </c>
      <c r="J200" s="9">
        <f t="shared" si="3"/>
        <v>410640</v>
      </c>
    </row>
    <row r="201" spans="1:10" ht="12.75" customHeight="1">
      <c r="A201" s="2" t="s">
        <v>624</v>
      </c>
      <c r="B201" s="2" t="s">
        <v>623</v>
      </c>
      <c r="C201" s="1"/>
      <c r="D201" s="1"/>
      <c r="E201" s="1">
        <v>136880</v>
      </c>
      <c r="F201" s="1">
        <v>68440</v>
      </c>
      <c r="G201" s="1">
        <v>68440</v>
      </c>
      <c r="H201" s="1">
        <v>68440</v>
      </c>
      <c r="I201" s="1">
        <v>68440</v>
      </c>
      <c r="J201" s="9">
        <f t="shared" si="3"/>
        <v>410640</v>
      </c>
    </row>
    <row r="202" spans="1:10" ht="12.75" customHeight="1">
      <c r="A202" s="2" t="s">
        <v>228</v>
      </c>
      <c r="B202" s="2" t="s">
        <v>229</v>
      </c>
      <c r="C202" s="1">
        <v>4983.95</v>
      </c>
      <c r="D202" s="1">
        <v>250865.15</v>
      </c>
      <c r="E202" s="1">
        <v>1957993.51</v>
      </c>
      <c r="F202" s="1">
        <v>1995759.99</v>
      </c>
      <c r="G202" s="1">
        <v>1951786.01</v>
      </c>
      <c r="H202" s="1">
        <v>1265326.12</v>
      </c>
      <c r="I202" s="1">
        <v>1306041.27</v>
      </c>
      <c r="J202" s="9">
        <f t="shared" si="3"/>
        <v>8732756</v>
      </c>
    </row>
    <row r="203" spans="1:10" ht="12.75" customHeight="1">
      <c r="A203" s="2" t="s">
        <v>230</v>
      </c>
      <c r="B203" s="2" t="s">
        <v>229</v>
      </c>
      <c r="C203" s="1">
        <v>4983.95</v>
      </c>
      <c r="D203" s="1">
        <v>250865.15</v>
      </c>
      <c r="E203" s="1">
        <v>1957993.51</v>
      </c>
      <c r="F203" s="1">
        <v>1995759.99</v>
      </c>
      <c r="G203" s="1">
        <v>1951786.01</v>
      </c>
      <c r="H203" s="1">
        <v>1265326.12</v>
      </c>
      <c r="I203" s="1">
        <v>1306041.27</v>
      </c>
      <c r="J203" s="9">
        <f t="shared" si="3"/>
        <v>8732756</v>
      </c>
    </row>
    <row r="204" spans="1:10" ht="12.75" customHeight="1">
      <c r="A204" s="2" t="s">
        <v>231</v>
      </c>
      <c r="B204" s="2" t="s">
        <v>232</v>
      </c>
      <c r="C204" s="1">
        <v>1523092.19</v>
      </c>
      <c r="D204" s="1">
        <v>1662604.48</v>
      </c>
      <c r="E204" s="1">
        <v>2113366.32</v>
      </c>
      <c r="F204" s="1">
        <v>1826961.09</v>
      </c>
      <c r="G204" s="1">
        <v>1801069.87</v>
      </c>
      <c r="H204" s="1">
        <v>2432017.31</v>
      </c>
      <c r="I204" s="1">
        <v>1905969.93</v>
      </c>
      <c r="J204" s="9">
        <f t="shared" si="3"/>
        <v>13265081.19</v>
      </c>
    </row>
    <row r="205" spans="1:10" ht="12.75" customHeight="1">
      <c r="A205" s="2" t="s">
        <v>233</v>
      </c>
      <c r="B205" s="2" t="s">
        <v>232</v>
      </c>
      <c r="C205" s="1">
        <v>1214717.19</v>
      </c>
      <c r="D205" s="1">
        <v>1338366.48</v>
      </c>
      <c r="E205" s="1">
        <v>1809950.32</v>
      </c>
      <c r="F205" s="1">
        <v>1534681.09</v>
      </c>
      <c r="G205" s="1">
        <v>1500785.87</v>
      </c>
      <c r="H205" s="1">
        <v>2091481.29</v>
      </c>
      <c r="I205" s="1">
        <v>1594201.93</v>
      </c>
      <c r="J205" s="9">
        <f t="shared" si="3"/>
        <v>11084184.17</v>
      </c>
    </row>
    <row r="206" spans="1:10" ht="12.75" customHeight="1">
      <c r="A206" s="2" t="s">
        <v>234</v>
      </c>
      <c r="B206" s="2" t="s">
        <v>235</v>
      </c>
      <c r="C206" s="1">
        <v>308375</v>
      </c>
      <c r="D206" s="1">
        <v>324238</v>
      </c>
      <c r="E206" s="1">
        <v>303416</v>
      </c>
      <c r="F206" s="1">
        <v>292280</v>
      </c>
      <c r="G206" s="1">
        <v>300284</v>
      </c>
      <c r="H206" s="1">
        <v>340536.02</v>
      </c>
      <c r="I206" s="1">
        <v>311768</v>
      </c>
      <c r="J206" s="9">
        <f t="shared" si="3"/>
        <v>2180897.02</v>
      </c>
    </row>
    <row r="207" spans="1:10" ht="12.75" customHeight="1">
      <c r="A207" s="2" t="s">
        <v>236</v>
      </c>
      <c r="B207" s="2" t="s">
        <v>237</v>
      </c>
      <c r="C207" s="1">
        <v>2367639.55</v>
      </c>
      <c r="D207" s="1">
        <v>2261452.96</v>
      </c>
      <c r="E207" s="1">
        <v>394503.24</v>
      </c>
      <c r="F207" s="1">
        <v>2576156.59</v>
      </c>
      <c r="G207" s="1">
        <v>3850103.52</v>
      </c>
      <c r="H207" s="1">
        <v>633393.06</v>
      </c>
      <c r="I207" s="1">
        <v>3281207.51</v>
      </c>
      <c r="J207" s="9">
        <f t="shared" si="3"/>
        <v>15364456.43</v>
      </c>
    </row>
    <row r="208" spans="1:10" ht="12.75" customHeight="1">
      <c r="A208" s="2" t="s">
        <v>238</v>
      </c>
      <c r="B208" s="2" t="s">
        <v>239</v>
      </c>
      <c r="C208" s="1">
        <v>313713.78</v>
      </c>
      <c r="D208" s="1">
        <v>2219638.52</v>
      </c>
      <c r="E208" s="1">
        <v>335056.97</v>
      </c>
      <c r="F208" s="1">
        <v>2522292.65</v>
      </c>
      <c r="G208" s="1">
        <v>729245.21</v>
      </c>
      <c r="H208" s="1">
        <v>585391.35</v>
      </c>
      <c r="I208" s="1">
        <v>693886.67</v>
      </c>
      <c r="J208" s="9">
        <f t="shared" si="3"/>
        <v>7399225.149999999</v>
      </c>
    </row>
    <row r="209" spans="1:10" ht="12.75" customHeight="1">
      <c r="A209" s="2" t="s">
        <v>240</v>
      </c>
      <c r="B209" s="2" t="s">
        <v>239</v>
      </c>
      <c r="C209" s="1">
        <v>313713.78</v>
      </c>
      <c r="D209" s="1">
        <v>2219638.52</v>
      </c>
      <c r="E209" s="1">
        <v>335056.97</v>
      </c>
      <c r="F209" s="1">
        <v>2522292.65</v>
      </c>
      <c r="G209" s="1">
        <v>729245.21</v>
      </c>
      <c r="H209" s="1">
        <v>585391.35</v>
      </c>
      <c r="I209" s="1">
        <v>693886.67</v>
      </c>
      <c r="J209" s="9">
        <f t="shared" si="3"/>
        <v>7399225.149999999</v>
      </c>
    </row>
    <row r="210" spans="1:10" ht="12.75" customHeight="1">
      <c r="A210" s="2" t="s">
        <v>448</v>
      </c>
      <c r="B210" s="2" t="s">
        <v>449</v>
      </c>
      <c r="C210" s="1">
        <v>173270.3</v>
      </c>
      <c r="D210" s="1">
        <v>-357.28</v>
      </c>
      <c r="J210" s="9">
        <f t="shared" si="3"/>
        <v>172913.02</v>
      </c>
    </row>
    <row r="211" spans="1:10" ht="12.75" customHeight="1">
      <c r="A211" s="2" t="s">
        <v>450</v>
      </c>
      <c r="B211" s="2" t="s">
        <v>449</v>
      </c>
      <c r="C211" s="1">
        <v>173270.3</v>
      </c>
      <c r="D211" s="1">
        <v>-357.28</v>
      </c>
      <c r="J211" s="9">
        <f t="shared" si="3"/>
        <v>172913.02</v>
      </c>
    </row>
    <row r="212" spans="1:10" ht="12.75" customHeight="1">
      <c r="A212" s="2" t="s">
        <v>672</v>
      </c>
      <c r="B212" s="2" t="s">
        <v>673</v>
      </c>
      <c r="C212" s="1"/>
      <c r="D212" s="1"/>
      <c r="G212" s="2">
        <v>691.49</v>
      </c>
      <c r="H212" s="2">
        <v>-691.49</v>
      </c>
      <c r="J212" s="9">
        <f t="shared" si="3"/>
        <v>0</v>
      </c>
    </row>
    <row r="213" spans="1:10" ht="12.75" customHeight="1">
      <c r="A213" s="2" t="s">
        <v>674</v>
      </c>
      <c r="B213" s="2" t="s">
        <v>673</v>
      </c>
      <c r="C213" s="1"/>
      <c r="D213" s="1"/>
      <c r="G213" s="2">
        <v>691.49</v>
      </c>
      <c r="H213" s="2">
        <v>-691.49</v>
      </c>
      <c r="J213" s="9">
        <f t="shared" si="3"/>
        <v>0</v>
      </c>
    </row>
    <row r="214" spans="1:10" ht="12.75" customHeight="1">
      <c r="A214" s="2" t="s">
        <v>437</v>
      </c>
      <c r="B214" s="2" t="s">
        <v>438</v>
      </c>
      <c r="C214" s="1">
        <v>1758553.45</v>
      </c>
      <c r="G214" s="2">
        <v>3022543.09</v>
      </c>
      <c r="I214" s="2">
        <v>2549379.13</v>
      </c>
      <c r="J214" s="9">
        <f t="shared" si="3"/>
        <v>7330475.67</v>
      </c>
    </row>
    <row r="215" spans="1:10" ht="12.75" customHeight="1">
      <c r="A215" s="2" t="s">
        <v>439</v>
      </c>
      <c r="B215" s="2" t="s">
        <v>438</v>
      </c>
      <c r="C215" s="1">
        <v>1758553.45</v>
      </c>
      <c r="G215" s="2">
        <v>3022543.09</v>
      </c>
      <c r="I215" s="2">
        <v>2549379.13</v>
      </c>
      <c r="J215" s="9">
        <f t="shared" si="3"/>
        <v>7330475.67</v>
      </c>
    </row>
    <row r="216" spans="1:10" ht="12.75" customHeight="1">
      <c r="A216" s="2" t="s">
        <v>241</v>
      </c>
      <c r="B216" s="2" t="s">
        <v>242</v>
      </c>
      <c r="C216" s="1">
        <v>82360</v>
      </c>
      <c r="D216" s="1">
        <v>7910.4</v>
      </c>
      <c r="G216" s="2">
        <v>56840</v>
      </c>
      <c r="J216" s="9">
        <f aca="true" t="shared" si="4" ref="J216:J279">SUM(C216:I216)</f>
        <v>147110.4</v>
      </c>
    </row>
    <row r="217" spans="1:10" ht="12.75" customHeight="1">
      <c r="A217" s="2" t="s">
        <v>243</v>
      </c>
      <c r="B217" s="2" t="s">
        <v>242</v>
      </c>
      <c r="C217" s="1">
        <v>82360</v>
      </c>
      <c r="D217" s="1">
        <v>7910.4</v>
      </c>
      <c r="G217" s="2">
        <v>56840</v>
      </c>
      <c r="J217" s="9">
        <f t="shared" si="4"/>
        <v>147110.4</v>
      </c>
    </row>
    <row r="218" spans="1:10" ht="12.75" customHeight="1">
      <c r="A218" s="2" t="s">
        <v>244</v>
      </c>
      <c r="B218" s="2" t="s">
        <v>245</v>
      </c>
      <c r="C218" s="1">
        <v>39742.02</v>
      </c>
      <c r="D218" s="1">
        <v>34261.32</v>
      </c>
      <c r="E218" s="1">
        <v>59446.27</v>
      </c>
      <c r="F218" s="1">
        <v>53863.94</v>
      </c>
      <c r="G218" s="1">
        <v>40783.73</v>
      </c>
      <c r="H218" s="1">
        <v>48693.2</v>
      </c>
      <c r="I218" s="1">
        <v>37941.71</v>
      </c>
      <c r="J218" s="9">
        <f t="shared" si="4"/>
        <v>314732.19</v>
      </c>
    </row>
    <row r="219" spans="1:10" ht="12.75" customHeight="1">
      <c r="A219" s="2" t="s">
        <v>246</v>
      </c>
      <c r="B219" s="2" t="s">
        <v>245</v>
      </c>
      <c r="C219" s="1">
        <v>39742.02</v>
      </c>
      <c r="D219" s="1">
        <v>34261.32</v>
      </c>
      <c r="E219" s="1">
        <v>59446.27</v>
      </c>
      <c r="F219" s="1">
        <v>53863.94</v>
      </c>
      <c r="G219" s="1">
        <v>40783.73</v>
      </c>
      <c r="H219" s="1">
        <v>48693.2</v>
      </c>
      <c r="I219" s="1">
        <v>37941.71</v>
      </c>
      <c r="J219" s="9">
        <f t="shared" si="4"/>
        <v>314732.19</v>
      </c>
    </row>
    <row r="220" spans="1:10" ht="12.75" customHeight="1">
      <c r="A220" s="2" t="s">
        <v>247</v>
      </c>
      <c r="B220" s="2" t="s">
        <v>248</v>
      </c>
      <c r="C220" s="1">
        <v>5831888.92</v>
      </c>
      <c r="D220" s="1">
        <v>10096648.27</v>
      </c>
      <c r="E220" s="1">
        <v>15952791.21</v>
      </c>
      <c r="F220" s="1">
        <v>29864784.44</v>
      </c>
      <c r="G220" s="1">
        <v>28258875.82</v>
      </c>
      <c r="H220" s="1">
        <v>21405627.36</v>
      </c>
      <c r="I220" s="1">
        <v>21177340.6</v>
      </c>
      <c r="J220" s="9">
        <f t="shared" si="4"/>
        <v>132587956.62</v>
      </c>
    </row>
    <row r="221" spans="1:10" ht="12.75" customHeight="1">
      <c r="A221" s="2" t="s">
        <v>249</v>
      </c>
      <c r="B221" s="2" t="s">
        <v>250</v>
      </c>
      <c r="C221" s="1">
        <v>143558.12</v>
      </c>
      <c r="D221" s="1">
        <v>982848.62</v>
      </c>
      <c r="E221" s="1">
        <v>5208285.76</v>
      </c>
      <c r="F221" s="1">
        <v>12984976.7</v>
      </c>
      <c r="G221" s="1">
        <v>9367201.77</v>
      </c>
      <c r="H221" s="1">
        <v>8754637.76</v>
      </c>
      <c r="I221" s="1">
        <v>7329856</v>
      </c>
      <c r="J221" s="9">
        <f t="shared" si="4"/>
        <v>44771364.73</v>
      </c>
    </row>
    <row r="222" spans="1:10" ht="12.75" customHeight="1">
      <c r="A222" s="2" t="s">
        <v>251</v>
      </c>
      <c r="B222" s="2" t="s">
        <v>250</v>
      </c>
      <c r="C222" s="1">
        <v>143558.12</v>
      </c>
      <c r="D222" s="1">
        <v>175918.85</v>
      </c>
      <c r="E222" s="1">
        <v>205564.87</v>
      </c>
      <c r="F222" s="1">
        <v>815844.35</v>
      </c>
      <c r="G222" s="1">
        <v>947588.02</v>
      </c>
      <c r="H222" s="1">
        <v>1037530.51</v>
      </c>
      <c r="I222" s="1">
        <v>806679.83</v>
      </c>
      <c r="J222" s="9">
        <f t="shared" si="4"/>
        <v>4132684.55</v>
      </c>
    </row>
    <row r="223" spans="1:10" ht="12.75" customHeight="1">
      <c r="A223" s="2" t="s">
        <v>558</v>
      </c>
      <c r="B223" s="2" t="s">
        <v>559</v>
      </c>
      <c r="C223" s="1"/>
      <c r="D223" s="1">
        <v>6844</v>
      </c>
      <c r="F223" s="2">
        <v>185600</v>
      </c>
      <c r="G223" s="2">
        <v>147042.86</v>
      </c>
      <c r="I223" s="2">
        <v>213964.96</v>
      </c>
      <c r="J223" s="9">
        <f t="shared" si="4"/>
        <v>553451.82</v>
      </c>
    </row>
    <row r="224" spans="1:10" ht="12.75" customHeight="1">
      <c r="A224" s="2" t="s">
        <v>625</v>
      </c>
      <c r="B224" s="2" t="s">
        <v>626</v>
      </c>
      <c r="C224" s="1"/>
      <c r="D224" s="1"/>
      <c r="E224" s="1">
        <v>2210</v>
      </c>
      <c r="F224" s="1">
        <v>105713.86</v>
      </c>
      <c r="G224" s="1"/>
      <c r="H224" s="1">
        <v>222439.28</v>
      </c>
      <c r="I224" s="1"/>
      <c r="J224" s="9">
        <f t="shared" si="4"/>
        <v>330363.14</v>
      </c>
    </row>
    <row r="225" spans="1:10" ht="12.75" customHeight="1">
      <c r="A225" s="2" t="s">
        <v>560</v>
      </c>
      <c r="B225" s="2" t="s">
        <v>559</v>
      </c>
      <c r="C225" s="1"/>
      <c r="D225" s="1">
        <v>583520</v>
      </c>
      <c r="E225" s="1">
        <v>4954591.12</v>
      </c>
      <c r="F225" s="1">
        <v>11208319.37</v>
      </c>
      <c r="G225" s="1">
        <v>7163865.96</v>
      </c>
      <c r="H225" s="1">
        <v>7295512.2</v>
      </c>
      <c r="I225" s="1">
        <v>5918558.71</v>
      </c>
      <c r="J225" s="9">
        <f t="shared" si="4"/>
        <v>37124367.36</v>
      </c>
    </row>
    <row r="226" spans="1:10" ht="12.75" customHeight="1">
      <c r="A226" s="2" t="s">
        <v>664</v>
      </c>
      <c r="B226" s="2" t="s">
        <v>559</v>
      </c>
      <c r="C226" s="1"/>
      <c r="D226" s="1"/>
      <c r="E226" s="1"/>
      <c r="F226" s="1">
        <v>268229.58</v>
      </c>
      <c r="G226" s="1">
        <v>121793.16</v>
      </c>
      <c r="H226" s="1">
        <v>153236</v>
      </c>
      <c r="I226" s="1">
        <v>-29116</v>
      </c>
      <c r="J226" s="9">
        <f t="shared" si="4"/>
        <v>514142.74</v>
      </c>
    </row>
    <row r="227" spans="1:10" ht="12.75" customHeight="1">
      <c r="A227" s="2" t="s">
        <v>561</v>
      </c>
      <c r="B227" s="2" t="s">
        <v>559</v>
      </c>
      <c r="C227" s="1"/>
      <c r="D227" s="1">
        <v>199919.77</v>
      </c>
      <c r="E227" s="1">
        <v>45919.77</v>
      </c>
      <c r="F227" s="1">
        <v>381839.54</v>
      </c>
      <c r="G227" s="1">
        <v>45919.77</v>
      </c>
      <c r="H227" s="1">
        <v>45919.77</v>
      </c>
      <c r="I227" s="1"/>
      <c r="J227" s="9">
        <f t="shared" si="4"/>
        <v>719518.62</v>
      </c>
    </row>
    <row r="228" spans="1:10" ht="12.75" customHeight="1">
      <c r="A228" s="2" t="s">
        <v>696</v>
      </c>
      <c r="B228" s="2" t="s">
        <v>697</v>
      </c>
      <c r="C228" s="1"/>
      <c r="D228" s="1"/>
      <c r="E228" s="1"/>
      <c r="F228" s="1"/>
      <c r="G228" s="1"/>
      <c r="H228" s="1"/>
      <c r="I228" s="1">
        <v>419768.5</v>
      </c>
      <c r="J228" s="9">
        <f t="shared" si="4"/>
        <v>419768.5</v>
      </c>
    </row>
    <row r="229" spans="1:10" ht="12.75" customHeight="1">
      <c r="A229" s="2" t="s">
        <v>562</v>
      </c>
      <c r="B229" s="2" t="s">
        <v>559</v>
      </c>
      <c r="C229" s="1"/>
      <c r="D229" s="1">
        <v>16646</v>
      </c>
      <c r="F229" s="2">
        <v>19430</v>
      </c>
      <c r="G229" s="2">
        <v>940992</v>
      </c>
      <c r="J229" s="9">
        <f t="shared" si="4"/>
        <v>977068</v>
      </c>
    </row>
    <row r="230" spans="1:10" ht="12.75" customHeight="1">
      <c r="A230" s="2" t="s">
        <v>252</v>
      </c>
      <c r="B230" s="2" t="s">
        <v>497</v>
      </c>
      <c r="C230" s="1">
        <v>5336</v>
      </c>
      <c r="D230" s="1">
        <v>178383.06</v>
      </c>
      <c r="E230" s="1">
        <v>111739.64</v>
      </c>
      <c r="F230" s="1">
        <v>159687.92</v>
      </c>
      <c r="G230" s="1">
        <v>136072.58</v>
      </c>
      <c r="H230" s="1">
        <v>304958.71</v>
      </c>
      <c r="I230" s="1">
        <v>309498.47</v>
      </c>
      <c r="J230" s="9">
        <f t="shared" si="4"/>
        <v>1205676.38</v>
      </c>
    </row>
    <row r="231" spans="1:10" ht="12.75" customHeight="1">
      <c r="A231" s="2" t="s">
        <v>253</v>
      </c>
      <c r="B231" s="2" t="s">
        <v>497</v>
      </c>
      <c r="C231" s="1">
        <v>5336</v>
      </c>
      <c r="D231" s="1">
        <v>178383.06</v>
      </c>
      <c r="E231" s="1">
        <v>111739.64</v>
      </c>
      <c r="F231" s="1">
        <v>159687.92</v>
      </c>
      <c r="G231" s="1">
        <v>136072.58</v>
      </c>
      <c r="H231" s="1">
        <v>304958.71</v>
      </c>
      <c r="I231" s="1">
        <v>309498.47</v>
      </c>
      <c r="J231" s="9">
        <f t="shared" si="4"/>
        <v>1205676.38</v>
      </c>
    </row>
    <row r="232" spans="1:10" ht="12.75" customHeight="1">
      <c r="A232" s="2" t="s">
        <v>563</v>
      </c>
      <c r="B232" s="2" t="s">
        <v>564</v>
      </c>
      <c r="C232" s="1"/>
      <c r="D232" s="1">
        <v>51330.32</v>
      </c>
      <c r="E232" s="1">
        <v>127011.05</v>
      </c>
      <c r="F232" s="1">
        <v>140122.86</v>
      </c>
      <c r="G232" s="1">
        <v>243427.43</v>
      </c>
      <c r="H232" s="1">
        <v>99411.27</v>
      </c>
      <c r="I232" s="1">
        <v>101183.81</v>
      </c>
      <c r="J232" s="9">
        <f t="shared" si="4"/>
        <v>762486.74</v>
      </c>
    </row>
    <row r="233" spans="1:10" ht="12.75" customHeight="1">
      <c r="A233" s="2" t="s">
        <v>565</v>
      </c>
      <c r="B233" s="2" t="s">
        <v>566</v>
      </c>
      <c r="C233" s="1"/>
      <c r="D233" s="1">
        <v>51330.32</v>
      </c>
      <c r="E233" s="1">
        <v>127011.05</v>
      </c>
      <c r="F233" s="1">
        <v>140122.86</v>
      </c>
      <c r="G233" s="1">
        <v>243427.43</v>
      </c>
      <c r="H233" s="1">
        <v>99411.27</v>
      </c>
      <c r="I233" s="1">
        <v>101183.81</v>
      </c>
      <c r="J233" s="9">
        <f t="shared" si="4"/>
        <v>762486.74</v>
      </c>
    </row>
    <row r="234" spans="1:10" ht="12.75" customHeight="1">
      <c r="A234" s="2" t="s">
        <v>567</v>
      </c>
      <c r="B234" s="2" t="s">
        <v>568</v>
      </c>
      <c r="C234" s="1"/>
      <c r="D234" s="1">
        <v>580</v>
      </c>
      <c r="F234" s="2">
        <v>75400</v>
      </c>
      <c r="H234" s="2">
        <v>88044</v>
      </c>
      <c r="J234" s="9">
        <f t="shared" si="4"/>
        <v>164024</v>
      </c>
    </row>
    <row r="235" spans="1:10" ht="12.75" customHeight="1">
      <c r="A235" s="2" t="s">
        <v>569</v>
      </c>
      <c r="B235" s="2" t="s">
        <v>568</v>
      </c>
      <c r="C235" s="1"/>
      <c r="D235" s="1">
        <v>580</v>
      </c>
      <c r="F235" s="2">
        <v>75400</v>
      </c>
      <c r="H235" s="2">
        <v>88044</v>
      </c>
      <c r="J235" s="9">
        <f t="shared" si="4"/>
        <v>164024</v>
      </c>
    </row>
    <row r="236" spans="1:10" ht="12.75" customHeight="1">
      <c r="A236" s="2" t="s">
        <v>254</v>
      </c>
      <c r="B236" s="2" t="s">
        <v>498</v>
      </c>
      <c r="C236" s="1">
        <v>283558.84</v>
      </c>
      <c r="D236" s="1">
        <v>1276298.32</v>
      </c>
      <c r="E236" s="1">
        <v>1808267.71</v>
      </c>
      <c r="F236" s="1">
        <v>1930486.54</v>
      </c>
      <c r="G236" s="1">
        <v>1539982.53</v>
      </c>
      <c r="H236" s="1">
        <v>2041107.67</v>
      </c>
      <c r="I236" s="1">
        <v>872774.11</v>
      </c>
      <c r="J236" s="9">
        <f t="shared" si="4"/>
        <v>9752475.719999999</v>
      </c>
    </row>
    <row r="237" spans="1:10" ht="12.75" customHeight="1">
      <c r="A237" s="2" t="s">
        <v>255</v>
      </c>
      <c r="B237" s="2" t="s">
        <v>498</v>
      </c>
      <c r="C237" s="1">
        <v>283558.84</v>
      </c>
      <c r="D237" s="1">
        <v>1276298.32</v>
      </c>
      <c r="E237" s="1">
        <v>1808267.71</v>
      </c>
      <c r="F237" s="1">
        <v>1930486.54</v>
      </c>
      <c r="G237" s="1">
        <v>1539982.53</v>
      </c>
      <c r="H237" s="1">
        <v>2041107.67</v>
      </c>
      <c r="I237" s="1">
        <v>872774.11</v>
      </c>
      <c r="J237" s="9">
        <f t="shared" si="4"/>
        <v>9752475.719999999</v>
      </c>
    </row>
    <row r="238" spans="1:10" ht="12.75" customHeight="1">
      <c r="A238" s="2" t="s">
        <v>256</v>
      </c>
      <c r="B238" s="2" t="s">
        <v>499</v>
      </c>
      <c r="C238" s="1">
        <v>2337086.43</v>
      </c>
      <c r="D238" s="1">
        <v>1264296.8</v>
      </c>
      <c r="E238" s="1">
        <v>2091771.6</v>
      </c>
      <c r="F238" s="1">
        <v>1757780.87</v>
      </c>
      <c r="G238" s="1">
        <v>3483118.75</v>
      </c>
      <c r="H238" s="1">
        <v>1870806.59</v>
      </c>
      <c r="I238" s="1">
        <v>4894518.32</v>
      </c>
      <c r="J238" s="9">
        <f t="shared" si="4"/>
        <v>17699379.36</v>
      </c>
    </row>
    <row r="239" spans="1:10" ht="12.75" customHeight="1">
      <c r="A239" s="2" t="s">
        <v>257</v>
      </c>
      <c r="B239" s="2" t="s">
        <v>499</v>
      </c>
      <c r="C239" s="1">
        <v>2337086.43</v>
      </c>
      <c r="D239" s="1">
        <v>1264296.8</v>
      </c>
      <c r="E239" s="1">
        <v>2091771.6</v>
      </c>
      <c r="F239" s="1">
        <v>1757780.87</v>
      </c>
      <c r="G239" s="1">
        <v>3483118.75</v>
      </c>
      <c r="H239" s="1">
        <v>1870806.59</v>
      </c>
      <c r="I239" s="1">
        <v>4894518.32</v>
      </c>
      <c r="J239" s="9">
        <f t="shared" si="4"/>
        <v>17699379.36</v>
      </c>
    </row>
    <row r="240" spans="1:10" ht="12.75" customHeight="1">
      <c r="A240" s="2" t="s">
        <v>258</v>
      </c>
      <c r="B240" s="2" t="s">
        <v>259</v>
      </c>
      <c r="C240" s="1">
        <v>3061891.63</v>
      </c>
      <c r="D240" s="1">
        <v>6302272.35</v>
      </c>
      <c r="E240" s="1">
        <v>6441726.45</v>
      </c>
      <c r="F240" s="1">
        <v>12771275.89</v>
      </c>
      <c r="G240" s="1">
        <v>13118525.74</v>
      </c>
      <c r="H240" s="1">
        <v>8033933.68</v>
      </c>
      <c r="I240" s="1">
        <v>7311612.51</v>
      </c>
      <c r="J240" s="9">
        <f t="shared" si="4"/>
        <v>57041238.25</v>
      </c>
    </row>
    <row r="241" spans="1:10" ht="12.75" customHeight="1">
      <c r="A241" s="2" t="s">
        <v>260</v>
      </c>
      <c r="B241" s="2" t="s">
        <v>259</v>
      </c>
      <c r="C241" s="1">
        <v>42508.73</v>
      </c>
      <c r="D241" s="1">
        <v>45379.97</v>
      </c>
      <c r="E241" s="1">
        <v>1513515.52</v>
      </c>
      <c r="F241" s="1">
        <v>786307.07</v>
      </c>
      <c r="G241" s="1">
        <v>806133.94</v>
      </c>
      <c r="H241" s="1">
        <v>1795398.03</v>
      </c>
      <c r="I241" s="1">
        <v>963898.75</v>
      </c>
      <c r="J241" s="9">
        <f t="shared" si="4"/>
        <v>5953142.01</v>
      </c>
    </row>
    <row r="242" spans="1:10" ht="12.75" customHeight="1">
      <c r="A242" s="2" t="s">
        <v>627</v>
      </c>
      <c r="B242" s="2" t="s">
        <v>628</v>
      </c>
      <c r="C242" s="1"/>
      <c r="D242" s="1"/>
      <c r="E242" s="1">
        <v>4928210.93</v>
      </c>
      <c r="F242" s="1">
        <v>8723153.46</v>
      </c>
      <c r="G242" s="1">
        <v>5577646</v>
      </c>
      <c r="H242" s="1">
        <v>6210489.17</v>
      </c>
      <c r="I242" s="1">
        <v>5295490.44</v>
      </c>
      <c r="J242" s="9">
        <f t="shared" si="4"/>
        <v>30734990.000000004</v>
      </c>
    </row>
    <row r="243" spans="1:10" ht="12.75" customHeight="1">
      <c r="A243" s="2" t="s">
        <v>261</v>
      </c>
      <c r="B243" s="2" t="s">
        <v>262</v>
      </c>
      <c r="C243" s="1">
        <v>3019382.9</v>
      </c>
      <c r="D243" s="1">
        <v>6256892.38</v>
      </c>
      <c r="F243" s="2">
        <v>3261815.36</v>
      </c>
      <c r="G243" s="2">
        <v>6734745.8</v>
      </c>
      <c r="H243" s="2">
        <v>28046.48</v>
      </c>
      <c r="I243" s="2">
        <v>1052223.32</v>
      </c>
      <c r="J243" s="9">
        <f t="shared" si="4"/>
        <v>20353106.24</v>
      </c>
    </row>
    <row r="244" spans="1:10" ht="12.75" customHeight="1">
      <c r="A244" s="2" t="s">
        <v>263</v>
      </c>
      <c r="B244" s="2" t="s">
        <v>264</v>
      </c>
      <c r="C244" s="1">
        <v>457.9</v>
      </c>
      <c r="D244" s="1">
        <v>40638.8</v>
      </c>
      <c r="E244" s="1">
        <v>163989</v>
      </c>
      <c r="F244" s="1">
        <v>45053.66</v>
      </c>
      <c r="G244" s="1">
        <v>370547.02</v>
      </c>
      <c r="H244" s="1">
        <v>212727.68</v>
      </c>
      <c r="I244" s="1">
        <v>357897.38</v>
      </c>
      <c r="J244" s="9">
        <f t="shared" si="4"/>
        <v>1191311.44</v>
      </c>
    </row>
    <row r="245" spans="1:10" ht="12.75" customHeight="1">
      <c r="A245" s="2" t="s">
        <v>265</v>
      </c>
      <c r="B245" s="2" t="s">
        <v>264</v>
      </c>
      <c r="C245" s="1">
        <v>457.9</v>
      </c>
      <c r="D245" s="1">
        <v>40638.8</v>
      </c>
      <c r="E245" s="1">
        <v>163989</v>
      </c>
      <c r="F245" s="1">
        <v>45053.66</v>
      </c>
      <c r="G245" s="1">
        <v>370547.02</v>
      </c>
      <c r="H245" s="1">
        <v>212727.68</v>
      </c>
      <c r="I245" s="1">
        <v>357897.38</v>
      </c>
      <c r="J245" s="9">
        <f t="shared" si="4"/>
        <v>1191311.44</v>
      </c>
    </row>
    <row r="246" spans="1:10" ht="12.75" customHeight="1">
      <c r="A246" s="2" t="s">
        <v>266</v>
      </c>
      <c r="B246" s="2" t="s">
        <v>267</v>
      </c>
      <c r="C246" s="1">
        <v>4910227.29</v>
      </c>
      <c r="D246" s="1">
        <v>6760714.61</v>
      </c>
      <c r="E246" s="1">
        <v>8356595.09</v>
      </c>
      <c r="F246" s="1">
        <v>10435040.73</v>
      </c>
      <c r="G246" s="1">
        <v>10375211.94</v>
      </c>
      <c r="H246" s="1">
        <v>9366081.7</v>
      </c>
      <c r="I246" s="1">
        <v>7520014.95</v>
      </c>
      <c r="J246" s="9">
        <f t="shared" si="4"/>
        <v>57723886.31</v>
      </c>
    </row>
    <row r="247" spans="1:10" ht="12.75" customHeight="1">
      <c r="A247" s="2" t="s">
        <v>268</v>
      </c>
      <c r="B247" s="2" t="s">
        <v>500</v>
      </c>
      <c r="C247" s="1">
        <v>2809346.24</v>
      </c>
      <c r="D247" s="1">
        <v>3624436.76</v>
      </c>
      <c r="E247" s="1">
        <v>5634625.72</v>
      </c>
      <c r="F247" s="1">
        <v>7731234.08</v>
      </c>
      <c r="G247" s="1">
        <v>8261279.92</v>
      </c>
      <c r="H247" s="1">
        <v>7186442.39</v>
      </c>
      <c r="I247" s="1">
        <v>5201459.89</v>
      </c>
      <c r="J247" s="9">
        <f t="shared" si="4"/>
        <v>40448825</v>
      </c>
    </row>
    <row r="248" spans="1:10" ht="12.75" customHeight="1">
      <c r="A248" s="2" t="s">
        <v>269</v>
      </c>
      <c r="B248" s="2" t="s">
        <v>501</v>
      </c>
      <c r="C248" s="1">
        <v>2776188.8</v>
      </c>
      <c r="D248" s="1">
        <v>3555189.4</v>
      </c>
      <c r="E248" s="1">
        <v>5546957.56</v>
      </c>
      <c r="F248" s="1">
        <v>7594459.64</v>
      </c>
      <c r="G248" s="1">
        <v>8164064.96</v>
      </c>
      <c r="H248" s="1">
        <v>7141358.99</v>
      </c>
      <c r="I248" s="1">
        <v>5078596.17</v>
      </c>
      <c r="J248" s="9">
        <f t="shared" si="4"/>
        <v>39856815.52</v>
      </c>
    </row>
    <row r="249" spans="1:10" ht="12.75" customHeight="1">
      <c r="A249" s="2" t="s">
        <v>270</v>
      </c>
      <c r="B249" s="2" t="s">
        <v>271</v>
      </c>
      <c r="C249" s="1">
        <v>33157.44</v>
      </c>
      <c r="D249" s="1">
        <v>69247.36</v>
      </c>
      <c r="E249" s="1">
        <v>87668.16</v>
      </c>
      <c r="F249" s="1">
        <v>136774.44</v>
      </c>
      <c r="G249" s="1">
        <v>97214.96</v>
      </c>
      <c r="H249" s="1">
        <v>45083.4</v>
      </c>
      <c r="I249" s="1">
        <v>122863.72</v>
      </c>
      <c r="J249" s="9">
        <f t="shared" si="4"/>
        <v>592009.4800000001</v>
      </c>
    </row>
    <row r="250" spans="1:10" ht="12.75" customHeight="1">
      <c r="A250" s="2" t="s">
        <v>272</v>
      </c>
      <c r="B250" s="2" t="s">
        <v>502</v>
      </c>
      <c r="C250" s="1">
        <v>490584.88</v>
      </c>
      <c r="D250" s="1">
        <v>1345235.89</v>
      </c>
      <c r="E250" s="1">
        <v>592156.8</v>
      </c>
      <c r="F250" s="1">
        <v>190759.68</v>
      </c>
      <c r="G250" s="1"/>
      <c r="H250" s="1"/>
      <c r="I250" s="1"/>
      <c r="J250" s="9">
        <f t="shared" si="4"/>
        <v>2618737.2500000005</v>
      </c>
    </row>
    <row r="251" spans="1:10" ht="12.75" customHeight="1">
      <c r="A251" s="2" t="s">
        <v>273</v>
      </c>
      <c r="B251" s="2" t="s">
        <v>502</v>
      </c>
      <c r="C251" s="1">
        <v>490584.88</v>
      </c>
      <c r="D251" s="1">
        <v>1345235.89</v>
      </c>
      <c r="E251" s="1">
        <v>592156.8</v>
      </c>
      <c r="F251" s="1">
        <v>190759.68</v>
      </c>
      <c r="G251" s="1"/>
      <c r="H251" s="1"/>
      <c r="I251" s="1"/>
      <c r="J251" s="9">
        <f t="shared" si="4"/>
        <v>2618737.2500000005</v>
      </c>
    </row>
    <row r="252" spans="1:10" ht="12.75" customHeight="1">
      <c r="A252" s="2" t="s">
        <v>451</v>
      </c>
      <c r="B252" s="2" t="s">
        <v>503</v>
      </c>
      <c r="C252" s="1">
        <v>303400</v>
      </c>
      <c r="D252" s="1">
        <v>484241.31</v>
      </c>
      <c r="E252" s="1">
        <v>558800</v>
      </c>
      <c r="F252" s="1">
        <v>1134456</v>
      </c>
      <c r="G252" s="1">
        <v>849545.01</v>
      </c>
      <c r="H252" s="1">
        <v>378759.21</v>
      </c>
      <c r="I252" s="1">
        <v>734860</v>
      </c>
      <c r="J252" s="9">
        <f t="shared" si="4"/>
        <v>4444061.53</v>
      </c>
    </row>
    <row r="253" spans="1:10" ht="12.75" customHeight="1">
      <c r="A253" s="2" t="s">
        <v>452</v>
      </c>
      <c r="B253" s="2" t="s">
        <v>503</v>
      </c>
      <c r="C253" s="1">
        <v>303400</v>
      </c>
      <c r="D253" s="1">
        <v>484241.31</v>
      </c>
      <c r="E253" s="1">
        <v>558800</v>
      </c>
      <c r="F253" s="1">
        <v>1134456</v>
      </c>
      <c r="G253" s="1">
        <v>849545.01</v>
      </c>
      <c r="H253" s="1">
        <v>378759.21</v>
      </c>
      <c r="I253" s="1">
        <v>734860</v>
      </c>
      <c r="J253" s="9">
        <f t="shared" si="4"/>
        <v>4444061.53</v>
      </c>
    </row>
    <row r="254" spans="1:10" ht="12.75" customHeight="1">
      <c r="A254" s="7" t="s">
        <v>698</v>
      </c>
      <c r="B254" s="7" t="s">
        <v>699</v>
      </c>
      <c r="C254" s="1"/>
      <c r="D254" s="1"/>
      <c r="E254" s="1"/>
      <c r="F254" s="1"/>
      <c r="G254" s="1"/>
      <c r="H254" s="1"/>
      <c r="I254" s="1">
        <v>2041.6</v>
      </c>
      <c r="J254" s="9">
        <f t="shared" si="4"/>
        <v>2041.6</v>
      </c>
    </row>
    <row r="255" spans="1:10" ht="12.75" customHeight="1">
      <c r="A255" s="7" t="s">
        <v>700</v>
      </c>
      <c r="B255" s="7" t="s">
        <v>699</v>
      </c>
      <c r="C255" s="1"/>
      <c r="D255" s="1"/>
      <c r="E255" s="1"/>
      <c r="F255" s="1"/>
      <c r="G255" s="1"/>
      <c r="H255" s="1"/>
      <c r="I255" s="1">
        <v>2041.6</v>
      </c>
      <c r="J255" s="9">
        <f t="shared" si="4"/>
        <v>2041.6</v>
      </c>
    </row>
    <row r="256" spans="1:10" ht="12.75" customHeight="1">
      <c r="A256" s="2" t="s">
        <v>629</v>
      </c>
      <c r="B256" s="2" t="s">
        <v>630</v>
      </c>
      <c r="C256" s="1"/>
      <c r="D256" s="1"/>
      <c r="E256" s="1">
        <v>1392</v>
      </c>
      <c r="F256" s="1"/>
      <c r="G256" s="1">
        <v>8120</v>
      </c>
      <c r="H256" s="1"/>
      <c r="I256" s="1">
        <v>1276</v>
      </c>
      <c r="J256" s="9">
        <f t="shared" si="4"/>
        <v>10788</v>
      </c>
    </row>
    <row r="257" spans="1:10" ht="12.75" customHeight="1">
      <c r="A257" s="2" t="s">
        <v>631</v>
      </c>
      <c r="B257" s="2" t="s">
        <v>630</v>
      </c>
      <c r="C257" s="1"/>
      <c r="D257" s="1"/>
      <c r="E257" s="1">
        <v>1392</v>
      </c>
      <c r="F257" s="1"/>
      <c r="G257" s="1">
        <v>8120</v>
      </c>
      <c r="H257" s="1"/>
      <c r="I257" s="1">
        <v>1276</v>
      </c>
      <c r="J257" s="9">
        <f t="shared" si="4"/>
        <v>10788</v>
      </c>
    </row>
    <row r="258" spans="1:10" ht="12.75" customHeight="1">
      <c r="A258" s="2" t="s">
        <v>274</v>
      </c>
      <c r="B258" s="2" t="s">
        <v>275</v>
      </c>
      <c r="C258" s="1">
        <v>1115774.57</v>
      </c>
      <c r="D258" s="1">
        <v>1143960.05</v>
      </c>
      <c r="E258" s="1">
        <v>1230204.57</v>
      </c>
      <c r="F258" s="1">
        <v>1089455.17</v>
      </c>
      <c r="G258" s="1">
        <v>1053723.01</v>
      </c>
      <c r="H258" s="1">
        <v>1600864.9</v>
      </c>
      <c r="I258" s="1">
        <v>1377735.9</v>
      </c>
      <c r="J258" s="9">
        <f t="shared" si="4"/>
        <v>8611718.17</v>
      </c>
    </row>
    <row r="259" spans="1:10" ht="12.75" customHeight="1">
      <c r="A259" s="2" t="s">
        <v>276</v>
      </c>
      <c r="B259" s="2" t="s">
        <v>275</v>
      </c>
      <c r="C259" s="1">
        <v>1115774.57</v>
      </c>
      <c r="D259" s="1">
        <v>1143960.05</v>
      </c>
      <c r="E259" s="1">
        <v>1230204.57</v>
      </c>
      <c r="F259" s="1">
        <v>1089455.17</v>
      </c>
      <c r="G259" s="1">
        <v>1053723.01</v>
      </c>
      <c r="H259" s="1">
        <v>1600864.9</v>
      </c>
      <c r="I259" s="1">
        <v>1377735.9</v>
      </c>
      <c r="J259" s="9">
        <f t="shared" si="4"/>
        <v>8611718.17</v>
      </c>
    </row>
    <row r="260" spans="1:10" ht="12.75" customHeight="1">
      <c r="A260" s="2" t="s">
        <v>277</v>
      </c>
      <c r="B260" s="2" t="s">
        <v>504</v>
      </c>
      <c r="C260" s="1">
        <v>191121.6</v>
      </c>
      <c r="D260" s="1">
        <v>162840.6</v>
      </c>
      <c r="E260" s="1">
        <v>339416</v>
      </c>
      <c r="F260" s="1">
        <v>289135.8</v>
      </c>
      <c r="G260" s="1">
        <v>202544</v>
      </c>
      <c r="H260" s="1">
        <v>200015.2</v>
      </c>
      <c r="I260" s="1">
        <v>202641.56</v>
      </c>
      <c r="J260" s="9">
        <f t="shared" si="4"/>
        <v>1587714.76</v>
      </c>
    </row>
    <row r="261" spans="1:10" ht="12.75" customHeight="1">
      <c r="A261" s="2" t="s">
        <v>278</v>
      </c>
      <c r="B261" s="2" t="s">
        <v>504</v>
      </c>
      <c r="C261" s="1">
        <v>191121.6</v>
      </c>
      <c r="D261" s="1">
        <v>162840.6</v>
      </c>
      <c r="E261" s="1">
        <v>339416</v>
      </c>
      <c r="F261" s="1">
        <v>289135.8</v>
      </c>
      <c r="G261" s="1">
        <v>202544</v>
      </c>
      <c r="H261" s="1">
        <v>200015.2</v>
      </c>
      <c r="I261" s="1">
        <v>202641.56</v>
      </c>
      <c r="J261" s="9">
        <f t="shared" si="4"/>
        <v>1587714.76</v>
      </c>
    </row>
    <row r="262" spans="1:10" ht="12.75" customHeight="1">
      <c r="A262" s="2" t="s">
        <v>279</v>
      </c>
      <c r="B262" s="2" t="s">
        <v>280</v>
      </c>
      <c r="C262" s="1">
        <v>75224.92</v>
      </c>
      <c r="D262" s="1">
        <v>124295.79</v>
      </c>
      <c r="E262" s="1">
        <v>446999.04</v>
      </c>
      <c r="F262" s="1">
        <v>153037.31</v>
      </c>
      <c r="G262" s="1">
        <v>488422.68</v>
      </c>
      <c r="H262" s="1">
        <v>574537.17</v>
      </c>
      <c r="I262" s="1">
        <v>648511.82</v>
      </c>
      <c r="J262" s="9">
        <f t="shared" si="4"/>
        <v>2511028.73</v>
      </c>
    </row>
    <row r="263" spans="1:10" ht="12.75" customHeight="1">
      <c r="A263" s="2" t="s">
        <v>281</v>
      </c>
      <c r="B263" s="2" t="s">
        <v>505</v>
      </c>
      <c r="C263" s="1">
        <v>42055</v>
      </c>
      <c r="D263" s="1">
        <v>94982</v>
      </c>
      <c r="E263" s="1">
        <v>302892.88</v>
      </c>
      <c r="F263" s="1">
        <v>77414.08</v>
      </c>
      <c r="G263" s="1">
        <v>239961.47</v>
      </c>
      <c r="H263" s="1">
        <v>280092.47</v>
      </c>
      <c r="I263" s="1">
        <v>362394.05</v>
      </c>
      <c r="J263" s="9">
        <f t="shared" si="4"/>
        <v>1399791.95</v>
      </c>
    </row>
    <row r="264" spans="1:10" ht="12.75" customHeight="1">
      <c r="A264" s="2" t="s">
        <v>282</v>
      </c>
      <c r="B264" s="2" t="s">
        <v>505</v>
      </c>
      <c r="C264" s="1">
        <v>42055</v>
      </c>
      <c r="D264" s="1">
        <v>94982</v>
      </c>
      <c r="E264" s="1">
        <v>302892.88</v>
      </c>
      <c r="F264" s="1">
        <v>77414.08</v>
      </c>
      <c r="G264" s="1">
        <v>239961.47</v>
      </c>
      <c r="H264" s="1">
        <v>280092.47</v>
      </c>
      <c r="I264" s="1">
        <v>362394.05</v>
      </c>
      <c r="J264" s="9">
        <f t="shared" si="4"/>
        <v>1399791.95</v>
      </c>
    </row>
    <row r="265" spans="1:10" ht="12.75" customHeight="1">
      <c r="A265" s="2" t="s">
        <v>283</v>
      </c>
      <c r="B265" s="2" t="s">
        <v>284</v>
      </c>
      <c r="C265" s="1">
        <v>3159.45</v>
      </c>
      <c r="D265" s="1">
        <v>2112.83</v>
      </c>
      <c r="E265" s="1">
        <v>25589.86</v>
      </c>
      <c r="F265" s="1">
        <v>8327.63</v>
      </c>
      <c r="G265" s="1">
        <v>13895.58</v>
      </c>
      <c r="H265" s="1">
        <v>28148.52</v>
      </c>
      <c r="I265" s="1">
        <v>40164.01</v>
      </c>
      <c r="J265" s="9">
        <f t="shared" si="4"/>
        <v>121397.88</v>
      </c>
    </row>
    <row r="266" spans="1:10" ht="12.75" customHeight="1">
      <c r="A266" s="2" t="s">
        <v>285</v>
      </c>
      <c r="B266" s="2" t="s">
        <v>284</v>
      </c>
      <c r="C266" s="1">
        <v>3159.45</v>
      </c>
      <c r="D266" s="1">
        <v>2112.83</v>
      </c>
      <c r="E266" s="1">
        <v>25589.86</v>
      </c>
      <c r="F266" s="1">
        <v>8327.63</v>
      </c>
      <c r="G266" s="1">
        <v>13895.58</v>
      </c>
      <c r="H266" s="1">
        <v>28148.52</v>
      </c>
      <c r="I266" s="1">
        <v>40164.01</v>
      </c>
      <c r="J266" s="9">
        <f t="shared" si="4"/>
        <v>121397.88</v>
      </c>
    </row>
    <row r="267" spans="1:10" ht="12.75" customHeight="1">
      <c r="A267" s="2" t="s">
        <v>286</v>
      </c>
      <c r="B267" s="2" t="s">
        <v>506</v>
      </c>
      <c r="C267" s="1">
        <v>30010.47</v>
      </c>
      <c r="D267" s="1">
        <v>27200.96</v>
      </c>
      <c r="E267" s="1">
        <v>117579.31</v>
      </c>
      <c r="F267" s="1">
        <v>30733.72</v>
      </c>
      <c r="G267" s="1">
        <v>193369.65</v>
      </c>
      <c r="H267" s="1">
        <v>64423.59</v>
      </c>
      <c r="I267" s="1">
        <v>147726.91</v>
      </c>
      <c r="J267" s="9">
        <f t="shared" si="4"/>
        <v>611044.61</v>
      </c>
    </row>
    <row r="268" spans="1:10" ht="12.75" customHeight="1">
      <c r="A268" s="2" t="s">
        <v>287</v>
      </c>
      <c r="B268" s="2" t="s">
        <v>506</v>
      </c>
      <c r="C268" s="1">
        <v>30010.47</v>
      </c>
      <c r="D268" s="1">
        <v>27200.96</v>
      </c>
      <c r="E268" s="1">
        <v>117579.31</v>
      </c>
      <c r="F268" s="1">
        <v>30733.72</v>
      </c>
      <c r="G268" s="1">
        <v>193369.65</v>
      </c>
      <c r="H268" s="1">
        <v>64423.59</v>
      </c>
      <c r="I268" s="1">
        <v>147726.91</v>
      </c>
      <c r="J268" s="9">
        <f t="shared" si="4"/>
        <v>611044.61</v>
      </c>
    </row>
    <row r="269" spans="1:10" ht="12.75" customHeight="1">
      <c r="A269" s="2" t="s">
        <v>665</v>
      </c>
      <c r="B269" s="2" t="s">
        <v>657</v>
      </c>
      <c r="C269" s="1"/>
      <c r="D269" s="1"/>
      <c r="E269" s="1"/>
      <c r="F269" s="1">
        <v>36561.88</v>
      </c>
      <c r="G269" s="1">
        <v>40995.98</v>
      </c>
      <c r="H269" s="1">
        <v>197925.68</v>
      </c>
      <c r="I269" s="1">
        <v>95952.85</v>
      </c>
      <c r="J269" s="9">
        <f t="shared" si="4"/>
        <v>371436.39</v>
      </c>
    </row>
    <row r="270" spans="1:10" ht="12.75" customHeight="1">
      <c r="A270" s="2" t="s">
        <v>666</v>
      </c>
      <c r="B270" s="2" t="s">
        <v>657</v>
      </c>
      <c r="C270" s="1"/>
      <c r="D270" s="1"/>
      <c r="E270" s="1"/>
      <c r="F270" s="1">
        <v>36561.88</v>
      </c>
      <c r="G270" s="1">
        <v>40995.98</v>
      </c>
      <c r="H270" s="1">
        <v>197925.68</v>
      </c>
      <c r="I270" s="1">
        <v>95952.85</v>
      </c>
      <c r="J270" s="9">
        <f t="shared" si="4"/>
        <v>371436.39</v>
      </c>
    </row>
    <row r="271" spans="1:10" ht="12.75" customHeight="1">
      <c r="A271" s="2" t="s">
        <v>632</v>
      </c>
      <c r="B271" s="2" t="s">
        <v>633</v>
      </c>
      <c r="C271" s="1"/>
      <c r="D271" s="1"/>
      <c r="E271" s="1">
        <v>936.99</v>
      </c>
      <c r="F271" s="1"/>
      <c r="G271" s="1">
        <v>200</v>
      </c>
      <c r="H271" s="1">
        <v>3946.91</v>
      </c>
      <c r="I271" s="1">
        <v>2274</v>
      </c>
      <c r="J271" s="9">
        <f t="shared" si="4"/>
        <v>7357.9</v>
      </c>
    </row>
    <row r="272" spans="1:10" ht="12.75" customHeight="1">
      <c r="A272" s="2" t="s">
        <v>634</v>
      </c>
      <c r="B272" s="2" t="s">
        <v>633</v>
      </c>
      <c r="C272" s="1"/>
      <c r="D272" s="1"/>
      <c r="E272" s="1">
        <v>936.99</v>
      </c>
      <c r="F272" s="1"/>
      <c r="G272" s="1">
        <v>200</v>
      </c>
      <c r="H272" s="1">
        <v>3946.91</v>
      </c>
      <c r="I272" s="1">
        <v>2274</v>
      </c>
      <c r="J272" s="9">
        <f t="shared" si="4"/>
        <v>7357.9</v>
      </c>
    </row>
    <row r="273" spans="1:10" ht="12.75" customHeight="1">
      <c r="A273" s="2" t="s">
        <v>288</v>
      </c>
      <c r="B273" s="2" t="s">
        <v>289</v>
      </c>
      <c r="C273" s="1">
        <v>5189712.79</v>
      </c>
      <c r="D273" s="1">
        <v>5773799.88</v>
      </c>
      <c r="E273" s="1">
        <v>1374953.44</v>
      </c>
      <c r="F273" s="1">
        <v>3227621.49</v>
      </c>
      <c r="G273" s="1">
        <v>4761078.78</v>
      </c>
      <c r="H273" s="1">
        <v>3235885.25</v>
      </c>
      <c r="I273" s="1">
        <v>1653001.88</v>
      </c>
      <c r="J273" s="9">
        <f t="shared" si="4"/>
        <v>25216053.509999998</v>
      </c>
    </row>
    <row r="274" spans="1:10" ht="12.75" customHeight="1">
      <c r="A274" s="2" t="s">
        <v>290</v>
      </c>
      <c r="B274" s="2" t="s">
        <v>291</v>
      </c>
      <c r="C274" s="1">
        <v>42037.19</v>
      </c>
      <c r="D274" s="1">
        <v>484376.84</v>
      </c>
      <c r="E274" s="1">
        <v>422359.02</v>
      </c>
      <c r="F274" s="1">
        <v>895225.74</v>
      </c>
      <c r="G274" s="1">
        <v>708906.47</v>
      </c>
      <c r="H274" s="1">
        <v>340155.03</v>
      </c>
      <c r="I274" s="1">
        <v>425030.17</v>
      </c>
      <c r="J274" s="9">
        <f t="shared" si="4"/>
        <v>3318090.46</v>
      </c>
    </row>
    <row r="275" spans="1:10" ht="12.75" customHeight="1">
      <c r="A275" s="2" t="s">
        <v>292</v>
      </c>
      <c r="B275" s="2" t="s">
        <v>291</v>
      </c>
      <c r="C275" s="1">
        <v>42037.19</v>
      </c>
      <c r="D275" s="1">
        <v>484376.84</v>
      </c>
      <c r="E275" s="1">
        <v>422359.02</v>
      </c>
      <c r="F275" s="1">
        <v>895225.74</v>
      </c>
      <c r="G275" s="1">
        <v>708906.47</v>
      </c>
      <c r="H275" s="1">
        <v>340155.03</v>
      </c>
      <c r="I275" s="1">
        <v>425030.17</v>
      </c>
      <c r="J275" s="9">
        <f t="shared" si="4"/>
        <v>3318090.46</v>
      </c>
    </row>
    <row r="276" spans="1:10" ht="12.75" customHeight="1">
      <c r="A276" s="2" t="s">
        <v>293</v>
      </c>
      <c r="B276" s="2" t="s">
        <v>294</v>
      </c>
      <c r="C276" s="1">
        <v>5147675.6</v>
      </c>
      <c r="D276" s="1">
        <v>5289423.04</v>
      </c>
      <c r="E276" s="1">
        <v>899895.53</v>
      </c>
      <c r="F276" s="1">
        <v>2253545.84</v>
      </c>
      <c r="G276" s="1">
        <v>3870098.15</v>
      </c>
      <c r="H276" s="1">
        <v>2155873.56</v>
      </c>
      <c r="I276" s="1">
        <v>646483</v>
      </c>
      <c r="J276" s="9">
        <f t="shared" si="4"/>
        <v>20262994.72</v>
      </c>
    </row>
    <row r="277" spans="1:10" ht="12.75" customHeight="1">
      <c r="A277" s="2" t="s">
        <v>295</v>
      </c>
      <c r="B277" s="2" t="s">
        <v>294</v>
      </c>
      <c r="C277" s="1">
        <v>3130</v>
      </c>
      <c r="D277" s="1">
        <v>171861.26</v>
      </c>
      <c r="E277" s="1">
        <v>63262.21</v>
      </c>
      <c r="F277" s="1">
        <v>438854.35</v>
      </c>
      <c r="G277" s="1">
        <v>2089738.25</v>
      </c>
      <c r="H277" s="1">
        <v>247925.4</v>
      </c>
      <c r="I277" s="1">
        <v>18917.6</v>
      </c>
      <c r="J277" s="9">
        <f t="shared" si="4"/>
        <v>3033689.07</v>
      </c>
    </row>
    <row r="278" spans="1:10" ht="12.75" customHeight="1">
      <c r="A278" s="2" t="s">
        <v>296</v>
      </c>
      <c r="B278" s="2" t="s">
        <v>507</v>
      </c>
      <c r="C278" s="1">
        <v>5144545.6</v>
      </c>
      <c r="D278" s="1">
        <v>5117561.78</v>
      </c>
      <c r="E278" s="1">
        <v>836633.32</v>
      </c>
      <c r="F278" s="1">
        <v>1814691.49</v>
      </c>
      <c r="G278" s="1">
        <v>1780359.9</v>
      </c>
      <c r="H278" s="1">
        <v>1907948.16</v>
      </c>
      <c r="I278" s="1">
        <v>627565.4</v>
      </c>
      <c r="J278" s="9">
        <f t="shared" si="4"/>
        <v>17229305.65</v>
      </c>
    </row>
    <row r="279" spans="1:10" ht="12.75" customHeight="1">
      <c r="A279" s="2" t="s">
        <v>635</v>
      </c>
      <c r="B279" s="2" t="s">
        <v>636</v>
      </c>
      <c r="C279" s="1"/>
      <c r="D279" s="1"/>
      <c r="E279" s="1">
        <v>38962.5</v>
      </c>
      <c r="F279" s="1">
        <v>50000</v>
      </c>
      <c r="G279" s="1">
        <v>130370.96</v>
      </c>
      <c r="H279" s="1">
        <v>53360</v>
      </c>
      <c r="I279" s="1">
        <v>226200</v>
      </c>
      <c r="J279" s="9">
        <f t="shared" si="4"/>
        <v>498893.46</v>
      </c>
    </row>
    <row r="280" spans="1:10" ht="12.75" customHeight="1">
      <c r="A280" s="2" t="s">
        <v>637</v>
      </c>
      <c r="B280" s="2" t="s">
        <v>636</v>
      </c>
      <c r="C280" s="1"/>
      <c r="D280" s="1"/>
      <c r="E280" s="1">
        <v>38962.5</v>
      </c>
      <c r="F280" s="1">
        <v>50000</v>
      </c>
      <c r="G280" s="1">
        <v>130370.96</v>
      </c>
      <c r="H280" s="1">
        <v>53360</v>
      </c>
      <c r="I280" s="1">
        <v>226200</v>
      </c>
      <c r="J280" s="9">
        <f aca="true" t="shared" si="5" ref="J280:J294">SUM(C280:I280)</f>
        <v>498893.46</v>
      </c>
    </row>
    <row r="281" spans="1:10" ht="12.75" customHeight="1">
      <c r="A281" s="2" t="s">
        <v>638</v>
      </c>
      <c r="B281" s="2" t="s">
        <v>639</v>
      </c>
      <c r="C281" s="1"/>
      <c r="D281" s="1"/>
      <c r="E281" s="1">
        <v>13736.39</v>
      </c>
      <c r="F281" s="1">
        <v>28849.91</v>
      </c>
      <c r="G281" s="1">
        <v>51703.2</v>
      </c>
      <c r="H281" s="1">
        <v>686496.66</v>
      </c>
      <c r="I281" s="1">
        <v>355288.71</v>
      </c>
      <c r="J281" s="9">
        <f t="shared" si="5"/>
        <v>1136074.87</v>
      </c>
    </row>
    <row r="282" spans="1:10" ht="12.75" customHeight="1">
      <c r="A282" s="2" t="s">
        <v>640</v>
      </c>
      <c r="B282" s="2" t="s">
        <v>639</v>
      </c>
      <c r="C282" s="1"/>
      <c r="D282" s="1"/>
      <c r="E282" s="1">
        <v>13736.39</v>
      </c>
      <c r="F282" s="1">
        <v>28849.91</v>
      </c>
      <c r="G282" s="1">
        <v>51703.2</v>
      </c>
      <c r="H282" s="1">
        <v>686496.66</v>
      </c>
      <c r="I282" s="1">
        <v>355288.71</v>
      </c>
      <c r="J282" s="9">
        <f t="shared" si="5"/>
        <v>1136074.87</v>
      </c>
    </row>
    <row r="283" spans="1:10" ht="12.75" customHeight="1">
      <c r="A283" s="2" t="s">
        <v>297</v>
      </c>
      <c r="B283" s="2" t="s">
        <v>298</v>
      </c>
      <c r="C283" s="1">
        <v>234190</v>
      </c>
      <c r="D283" s="1">
        <v>2956878.02</v>
      </c>
      <c r="E283" s="1">
        <v>-2170429.76</v>
      </c>
      <c r="F283" s="1">
        <v>566141.1</v>
      </c>
      <c r="G283" s="1">
        <v>305414.9</v>
      </c>
      <c r="H283" s="1">
        <v>364987.52</v>
      </c>
      <c r="I283" s="1">
        <v>403815.57</v>
      </c>
      <c r="J283" s="9">
        <f t="shared" si="5"/>
        <v>2660997.35</v>
      </c>
    </row>
    <row r="284" spans="1:10" ht="12.75" customHeight="1">
      <c r="A284" s="2" t="s">
        <v>440</v>
      </c>
      <c r="B284" s="2" t="s">
        <v>508</v>
      </c>
      <c r="C284" s="1">
        <v>15428</v>
      </c>
      <c r="D284" s="1">
        <v>303327.7</v>
      </c>
      <c r="E284" s="1">
        <v>307631.3</v>
      </c>
      <c r="F284" s="1">
        <v>288120.1</v>
      </c>
      <c r="G284" s="1">
        <v>300131.9</v>
      </c>
      <c r="H284" s="1">
        <v>308385.53</v>
      </c>
      <c r="I284" s="1">
        <v>265221.7</v>
      </c>
      <c r="J284" s="9">
        <f t="shared" si="5"/>
        <v>1788246.23</v>
      </c>
    </row>
    <row r="285" spans="1:10" ht="12.75" customHeight="1">
      <c r="A285" s="2" t="s">
        <v>441</v>
      </c>
      <c r="B285" s="2" t="s">
        <v>508</v>
      </c>
      <c r="C285" s="1">
        <v>15428</v>
      </c>
      <c r="D285" s="1">
        <v>38106</v>
      </c>
      <c r="E285" s="1">
        <v>42409.6</v>
      </c>
      <c r="F285" s="1">
        <v>22898.4</v>
      </c>
      <c r="G285" s="1">
        <v>34910.2</v>
      </c>
      <c r="H285" s="1">
        <v>43163.83</v>
      </c>
      <c r="I285" s="1"/>
      <c r="J285" s="9">
        <f t="shared" si="5"/>
        <v>196916.03000000003</v>
      </c>
    </row>
    <row r="286" spans="1:10" ht="12.75" customHeight="1">
      <c r="A286" s="2" t="s">
        <v>570</v>
      </c>
      <c r="B286" s="2" t="s">
        <v>571</v>
      </c>
      <c r="C286" s="1"/>
      <c r="D286" s="1">
        <v>265221.7</v>
      </c>
      <c r="E286" s="1">
        <v>265221.7</v>
      </c>
      <c r="F286" s="1">
        <v>265221.7</v>
      </c>
      <c r="G286" s="1">
        <v>265221.7</v>
      </c>
      <c r="H286" s="1">
        <v>265221.7</v>
      </c>
      <c r="I286" s="1">
        <v>265221.7</v>
      </c>
      <c r="J286" s="9">
        <f t="shared" si="5"/>
        <v>1591330.2</v>
      </c>
    </row>
    <row r="287" spans="1:10" ht="12.75" customHeight="1">
      <c r="A287" s="2" t="s">
        <v>299</v>
      </c>
      <c r="B287" s="2" t="s">
        <v>300</v>
      </c>
      <c r="C287" s="1">
        <v>218762</v>
      </c>
      <c r="D287" s="1">
        <v>22776.32</v>
      </c>
      <c r="E287" s="1">
        <v>21608.94</v>
      </c>
      <c r="F287" s="1">
        <v>278013</v>
      </c>
      <c r="G287" s="1">
        <v>4763</v>
      </c>
      <c r="H287" s="1">
        <v>56010.08</v>
      </c>
      <c r="I287" s="1">
        <v>104806.81</v>
      </c>
      <c r="J287" s="9">
        <f t="shared" si="5"/>
        <v>706740.1499999999</v>
      </c>
    </row>
    <row r="288" spans="1:10" ht="12.75" customHeight="1">
      <c r="A288" s="2" t="s">
        <v>301</v>
      </c>
      <c r="B288" s="2" t="s">
        <v>300</v>
      </c>
      <c r="C288" s="1">
        <v>218762</v>
      </c>
      <c r="D288" s="1">
        <v>22776.32</v>
      </c>
      <c r="E288" s="1">
        <v>21608.94</v>
      </c>
      <c r="F288" s="1">
        <v>278013</v>
      </c>
      <c r="G288" s="1">
        <v>4763</v>
      </c>
      <c r="H288" s="1">
        <v>56010.08</v>
      </c>
      <c r="I288" s="1">
        <v>104806.81</v>
      </c>
      <c r="J288" s="9">
        <f t="shared" si="5"/>
        <v>706740.1499999999</v>
      </c>
    </row>
    <row r="289" spans="1:10" ht="12.75" customHeight="1">
      <c r="A289" s="2" t="s">
        <v>572</v>
      </c>
      <c r="B289" s="2" t="s">
        <v>573</v>
      </c>
      <c r="C289" s="1"/>
      <c r="D289" s="1">
        <v>2500129</v>
      </c>
      <c r="E289" s="1">
        <v>-2499670</v>
      </c>
      <c r="F289" s="1">
        <v>8</v>
      </c>
      <c r="G289" s="1">
        <v>520</v>
      </c>
      <c r="H289" s="1">
        <v>-11</v>
      </c>
      <c r="I289" s="1">
        <v>14254.2</v>
      </c>
      <c r="J289" s="9">
        <f t="shared" si="5"/>
        <v>15230.2</v>
      </c>
    </row>
    <row r="290" spans="1:10" ht="12.75" customHeight="1">
      <c r="A290" s="2" t="s">
        <v>574</v>
      </c>
      <c r="B290" s="2" t="s">
        <v>573</v>
      </c>
      <c r="C290" s="1"/>
      <c r="D290" s="1">
        <v>2500129</v>
      </c>
      <c r="E290" s="1">
        <v>-2499670</v>
      </c>
      <c r="F290" s="1">
        <v>8</v>
      </c>
      <c r="G290" s="1">
        <v>520</v>
      </c>
      <c r="H290" s="1">
        <v>-11</v>
      </c>
      <c r="I290" s="1">
        <v>14254.2</v>
      </c>
      <c r="J290" s="9">
        <f t="shared" si="5"/>
        <v>15230.2</v>
      </c>
    </row>
    <row r="291" spans="1:10" ht="12.75" customHeight="1">
      <c r="A291" s="2" t="s">
        <v>575</v>
      </c>
      <c r="B291" s="2" t="s">
        <v>576</v>
      </c>
      <c r="C291" s="1"/>
      <c r="D291" s="1">
        <v>130645</v>
      </c>
      <c r="H291" s="2">
        <v>602.91</v>
      </c>
      <c r="I291" s="2">
        <v>13102.86</v>
      </c>
      <c r="J291" s="9">
        <f t="shared" si="5"/>
        <v>144350.77000000002</v>
      </c>
    </row>
    <row r="292" spans="1:10" ht="12.75" customHeight="1">
      <c r="A292" s="2" t="s">
        <v>577</v>
      </c>
      <c r="B292" s="2" t="s">
        <v>576</v>
      </c>
      <c r="C292" s="1"/>
      <c r="D292" s="1">
        <v>130645</v>
      </c>
      <c r="H292" s="2">
        <v>602.91</v>
      </c>
      <c r="I292" s="2">
        <v>13102.86</v>
      </c>
      <c r="J292" s="9">
        <f t="shared" si="5"/>
        <v>144350.77000000002</v>
      </c>
    </row>
    <row r="293" spans="1:10" ht="12.75" customHeight="1">
      <c r="A293" s="7" t="s">
        <v>701</v>
      </c>
      <c r="B293" s="7" t="s">
        <v>702</v>
      </c>
      <c r="C293" s="1"/>
      <c r="D293" s="1"/>
      <c r="I293" s="2">
        <v>6430</v>
      </c>
      <c r="J293" s="9">
        <f t="shared" si="5"/>
        <v>6430</v>
      </c>
    </row>
    <row r="294" spans="1:10" ht="12.75" customHeight="1">
      <c r="A294" s="7" t="s">
        <v>703</v>
      </c>
      <c r="B294" s="7" t="s">
        <v>702</v>
      </c>
      <c r="C294" s="1"/>
      <c r="D294" s="1"/>
      <c r="I294" s="2">
        <v>6430</v>
      </c>
      <c r="J294" s="9">
        <f t="shared" si="5"/>
        <v>6430</v>
      </c>
    </row>
    <row r="295" spans="1:10" ht="12.75" customHeight="1">
      <c r="A295" s="19" t="s">
        <v>302</v>
      </c>
      <c r="B295" s="19" t="s">
        <v>303</v>
      </c>
      <c r="C295" s="20">
        <v>26023164.66</v>
      </c>
      <c r="D295" s="20">
        <v>68434661.02</v>
      </c>
      <c r="E295" s="20">
        <v>43644625.35</v>
      </c>
      <c r="F295" s="20">
        <v>70461250.29</v>
      </c>
      <c r="G295" s="20">
        <v>51869140.88</v>
      </c>
      <c r="H295" s="20">
        <v>42989561.68</v>
      </c>
      <c r="I295" s="20">
        <v>59961019.84</v>
      </c>
      <c r="J295" s="21">
        <f aca="true" t="shared" si="6" ref="J295:J306">SUM(C295:I295)</f>
        <v>363383423.72</v>
      </c>
    </row>
    <row r="296" spans="1:10" s="15" customFormat="1" ht="12.75" customHeight="1">
      <c r="A296" s="25" t="s">
        <v>578</v>
      </c>
      <c r="B296" s="25" t="s">
        <v>579</v>
      </c>
      <c r="C296" s="26"/>
      <c r="D296" s="26">
        <v>8130624.8</v>
      </c>
      <c r="E296" s="25"/>
      <c r="F296" s="25">
        <v>25800382.4</v>
      </c>
      <c r="G296" s="25">
        <v>1901605.33</v>
      </c>
      <c r="H296" s="25">
        <v>3066127.58</v>
      </c>
      <c r="I296" s="25">
        <v>12684023.55</v>
      </c>
      <c r="J296" s="27">
        <f t="shared" si="6"/>
        <v>51582763.66</v>
      </c>
    </row>
    <row r="297" spans="1:10" ht="12.75" customHeight="1">
      <c r="A297" s="2" t="s">
        <v>580</v>
      </c>
      <c r="B297" s="2" t="s">
        <v>581</v>
      </c>
      <c r="C297" s="3"/>
      <c r="D297" s="1">
        <v>8130624.8</v>
      </c>
      <c r="F297" s="2">
        <v>25800382.4</v>
      </c>
      <c r="G297" s="2">
        <v>1901605.33</v>
      </c>
      <c r="H297" s="2">
        <v>3066127.58</v>
      </c>
      <c r="I297" s="2">
        <v>12684023.55</v>
      </c>
      <c r="J297" s="9">
        <f t="shared" si="6"/>
        <v>51582763.66</v>
      </c>
    </row>
    <row r="298" spans="1:10" ht="12.75" customHeight="1">
      <c r="A298" s="2" t="s">
        <v>582</v>
      </c>
      <c r="B298" s="2" t="s">
        <v>583</v>
      </c>
      <c r="C298" s="3"/>
      <c r="D298" s="1">
        <v>8130624.8</v>
      </c>
      <c r="F298" s="2">
        <v>25800382.4</v>
      </c>
      <c r="G298" s="2">
        <v>1901605.33</v>
      </c>
      <c r="H298" s="2">
        <v>3066127.58</v>
      </c>
      <c r="I298" s="2">
        <v>12684023.55</v>
      </c>
      <c r="J298" s="9">
        <f t="shared" si="6"/>
        <v>51582763.66</v>
      </c>
    </row>
    <row r="299" spans="1:10" ht="12.75" customHeight="1">
      <c r="A299" s="2" t="s">
        <v>584</v>
      </c>
      <c r="B299" s="2" t="s">
        <v>583</v>
      </c>
      <c r="C299" s="3"/>
      <c r="D299" s="1">
        <v>8130624.8</v>
      </c>
      <c r="F299" s="2">
        <v>25800382.4</v>
      </c>
      <c r="G299" s="2">
        <v>1901605.33</v>
      </c>
      <c r="H299" s="2">
        <v>3066127.58</v>
      </c>
      <c r="I299" s="2">
        <v>12684023.55</v>
      </c>
      <c r="J299" s="9">
        <f t="shared" si="6"/>
        <v>51582763.66</v>
      </c>
    </row>
    <row r="300" spans="1:10" ht="12.75" customHeight="1">
      <c r="A300" s="25" t="s">
        <v>304</v>
      </c>
      <c r="B300" s="25" t="s">
        <v>305</v>
      </c>
      <c r="C300" s="26">
        <v>5626107.42</v>
      </c>
      <c r="D300" s="26">
        <v>16815324.78</v>
      </c>
      <c r="E300" s="26">
        <v>5323636.86</v>
      </c>
      <c r="F300" s="26">
        <v>11690450.92</v>
      </c>
      <c r="G300" s="26">
        <v>18298695.29</v>
      </c>
      <c r="H300" s="26">
        <v>5323636.86</v>
      </c>
      <c r="I300" s="26">
        <v>5340811.05</v>
      </c>
      <c r="J300" s="27">
        <f t="shared" si="6"/>
        <v>68418663.18</v>
      </c>
    </row>
    <row r="301" spans="1:10" ht="12.75" customHeight="1">
      <c r="A301" s="2" t="s">
        <v>306</v>
      </c>
      <c r="B301" s="2" t="s">
        <v>307</v>
      </c>
      <c r="C301" s="1">
        <v>5626107.42</v>
      </c>
      <c r="D301" s="1">
        <v>16815324.78</v>
      </c>
      <c r="E301" s="1">
        <v>5323636.86</v>
      </c>
      <c r="F301" s="1">
        <v>11690450.92</v>
      </c>
      <c r="G301" s="1">
        <v>18298695.29</v>
      </c>
      <c r="H301" s="1">
        <v>5323636.86</v>
      </c>
      <c r="I301" s="1">
        <v>5340811.05</v>
      </c>
      <c r="J301" s="9">
        <f t="shared" si="6"/>
        <v>68418663.18</v>
      </c>
    </row>
    <row r="302" spans="1:10" ht="12.75" customHeight="1">
      <c r="A302" s="2" t="s">
        <v>308</v>
      </c>
      <c r="B302" s="2" t="s">
        <v>309</v>
      </c>
      <c r="C302" s="1">
        <v>5626107.42</v>
      </c>
      <c r="D302" s="1">
        <v>16815324.78</v>
      </c>
      <c r="E302" s="1">
        <v>5323636.86</v>
      </c>
      <c r="F302" s="1">
        <v>11690450.92</v>
      </c>
      <c r="G302" s="1">
        <v>18298695.29</v>
      </c>
      <c r="H302" s="1">
        <v>5323636.86</v>
      </c>
      <c r="I302" s="1">
        <v>5340811.05</v>
      </c>
      <c r="J302" s="9">
        <f t="shared" si="6"/>
        <v>68418663.18</v>
      </c>
    </row>
    <row r="303" spans="1:10" ht="12.75" customHeight="1">
      <c r="A303" s="2" t="s">
        <v>310</v>
      </c>
      <c r="B303" s="2" t="s">
        <v>309</v>
      </c>
      <c r="C303" s="1">
        <v>5626107.42</v>
      </c>
      <c r="D303" s="1">
        <v>11491482.6</v>
      </c>
      <c r="F303" s="2">
        <v>6366814.06</v>
      </c>
      <c r="G303" s="2">
        <v>12975058.43</v>
      </c>
      <c r="J303" s="9">
        <f t="shared" si="6"/>
        <v>36459462.51</v>
      </c>
    </row>
    <row r="304" spans="1:10" ht="12.75" customHeight="1">
      <c r="A304" s="2" t="s">
        <v>585</v>
      </c>
      <c r="B304" s="2" t="s">
        <v>586</v>
      </c>
      <c r="C304" s="1"/>
      <c r="D304" s="1">
        <v>5323842.18</v>
      </c>
      <c r="E304" s="1">
        <v>5323636.86</v>
      </c>
      <c r="F304" s="1">
        <v>5323636.86</v>
      </c>
      <c r="G304" s="1">
        <v>5323636.86</v>
      </c>
      <c r="H304" s="1">
        <v>5323636.86</v>
      </c>
      <c r="I304" s="1">
        <v>5340811.05</v>
      </c>
      <c r="J304" s="9">
        <f t="shared" si="6"/>
        <v>31959200.669999998</v>
      </c>
    </row>
    <row r="305" spans="1:10" ht="12.75" customHeight="1">
      <c r="A305" s="25" t="s">
        <v>311</v>
      </c>
      <c r="B305" s="25" t="s">
        <v>312</v>
      </c>
      <c r="C305" s="26">
        <v>9066549.67</v>
      </c>
      <c r="D305" s="26">
        <v>28845123.85</v>
      </c>
      <c r="E305" s="26">
        <v>24982412.61</v>
      </c>
      <c r="F305" s="26">
        <v>18858039.75</v>
      </c>
      <c r="G305" s="26">
        <v>14894909.77</v>
      </c>
      <c r="H305" s="26">
        <v>20953068.76</v>
      </c>
      <c r="I305" s="26">
        <v>26598715.79</v>
      </c>
      <c r="J305" s="27">
        <f t="shared" si="6"/>
        <v>144198820.2</v>
      </c>
    </row>
    <row r="306" spans="1:10" ht="12.75" customHeight="1">
      <c r="A306" s="2" t="s">
        <v>313</v>
      </c>
      <c r="B306" s="2" t="s">
        <v>314</v>
      </c>
      <c r="C306" s="1">
        <v>8006738.64</v>
      </c>
      <c r="D306" s="1">
        <v>20270499.59</v>
      </c>
      <c r="E306" s="1">
        <v>22150665.47</v>
      </c>
      <c r="F306" s="1">
        <v>11947663.66</v>
      </c>
      <c r="G306" s="1">
        <v>8844398.78</v>
      </c>
      <c r="H306" s="1">
        <v>17996435.64</v>
      </c>
      <c r="I306" s="1">
        <v>20212650.11</v>
      </c>
      <c r="J306" s="9">
        <f t="shared" si="6"/>
        <v>109429051.89</v>
      </c>
    </row>
    <row r="307" spans="1:10" ht="12.75" customHeight="1">
      <c r="A307" s="2" t="s">
        <v>315</v>
      </c>
      <c r="B307" s="2" t="s">
        <v>314</v>
      </c>
      <c r="C307" s="1">
        <v>8006738.64</v>
      </c>
      <c r="D307" s="1">
        <v>20270499.59</v>
      </c>
      <c r="E307" s="1">
        <v>22150665.47</v>
      </c>
      <c r="F307" s="1">
        <v>11947663.66</v>
      </c>
      <c r="G307" s="1">
        <v>8844398.78</v>
      </c>
      <c r="H307" s="1">
        <v>17996435.64</v>
      </c>
      <c r="I307" s="1">
        <v>20212650.11</v>
      </c>
      <c r="J307" s="9">
        <f aca="true" t="shared" si="7" ref="J307:J337">SUM(C307:I307)</f>
        <v>109429051.89</v>
      </c>
    </row>
    <row r="308" spans="1:10" ht="12.75" customHeight="1">
      <c r="A308" s="2" t="s">
        <v>316</v>
      </c>
      <c r="B308" s="2" t="s">
        <v>317</v>
      </c>
      <c r="C308" s="1">
        <v>72441</v>
      </c>
      <c r="D308" s="1">
        <v>45202</v>
      </c>
      <c r="E308" s="1">
        <v>47229</v>
      </c>
      <c r="F308" s="1">
        <v>62497</v>
      </c>
      <c r="G308" s="1">
        <v>55620</v>
      </c>
      <c r="H308" s="1">
        <v>64728</v>
      </c>
      <c r="I308" s="1">
        <v>66408</v>
      </c>
      <c r="J308" s="9">
        <f t="shared" si="7"/>
        <v>414125</v>
      </c>
    </row>
    <row r="309" spans="1:10" ht="12.75" customHeight="1">
      <c r="A309" s="2" t="s">
        <v>318</v>
      </c>
      <c r="B309" s="2" t="s">
        <v>319</v>
      </c>
      <c r="C309" s="1">
        <v>5723.08</v>
      </c>
      <c r="D309" s="1">
        <v>34086.89</v>
      </c>
      <c r="E309" s="1">
        <v>65933.7</v>
      </c>
      <c r="F309" s="1">
        <v>21961.14</v>
      </c>
      <c r="G309" s="1">
        <v>126818.59</v>
      </c>
      <c r="H309" s="1">
        <v>887068.45</v>
      </c>
      <c r="I309" s="1">
        <v>101410.88</v>
      </c>
      <c r="J309" s="9">
        <f t="shared" si="7"/>
        <v>1243002.73</v>
      </c>
    </row>
    <row r="310" spans="1:10" ht="12.75" customHeight="1">
      <c r="A310" s="2" t="s">
        <v>320</v>
      </c>
      <c r="B310" s="2" t="s">
        <v>321</v>
      </c>
      <c r="C310" s="1">
        <v>960</v>
      </c>
      <c r="D310" s="1">
        <v>95864.68</v>
      </c>
      <c r="E310" s="1">
        <v>62320.1</v>
      </c>
      <c r="F310" s="1">
        <v>138113.29</v>
      </c>
      <c r="G310" s="1">
        <v>175249.67</v>
      </c>
      <c r="H310" s="1">
        <v>209481.51</v>
      </c>
      <c r="I310" s="1">
        <v>220014.06</v>
      </c>
      <c r="J310" s="9">
        <f t="shared" si="7"/>
        <v>902003.31</v>
      </c>
    </row>
    <row r="311" spans="1:10" ht="12.75" customHeight="1">
      <c r="A311" s="2" t="s">
        <v>442</v>
      </c>
      <c r="B311" s="2" t="s">
        <v>424</v>
      </c>
      <c r="C311" s="1">
        <v>1217457.79</v>
      </c>
      <c r="D311" s="1">
        <v>2706367.46</v>
      </c>
      <c r="E311" s="1">
        <v>8141262.21</v>
      </c>
      <c r="F311" s="1">
        <v>8530302.65</v>
      </c>
      <c r="G311" s="1">
        <v>3483006.71</v>
      </c>
      <c r="H311" s="1">
        <v>13128297.24</v>
      </c>
      <c r="I311" s="1">
        <v>11158866.95</v>
      </c>
      <c r="J311" s="9">
        <f t="shared" si="7"/>
        <v>48365561.010000005</v>
      </c>
    </row>
    <row r="312" spans="1:10" ht="12.75" customHeight="1">
      <c r="A312" s="2" t="s">
        <v>322</v>
      </c>
      <c r="B312" s="2" t="s">
        <v>323</v>
      </c>
      <c r="C312" s="1">
        <v>9261.2</v>
      </c>
      <c r="D312" s="1">
        <v>326169.05</v>
      </c>
      <c r="E312" s="1">
        <v>327208.16</v>
      </c>
      <c r="F312" s="1">
        <v>156282.12</v>
      </c>
      <c r="G312" s="1">
        <v>336363.18</v>
      </c>
      <c r="H312" s="1">
        <v>256030.28</v>
      </c>
      <c r="I312" s="1">
        <v>5470438.39</v>
      </c>
      <c r="J312" s="9">
        <f t="shared" si="7"/>
        <v>6881752.38</v>
      </c>
    </row>
    <row r="313" spans="1:10" ht="12.75" customHeight="1">
      <c r="A313" s="2" t="s">
        <v>324</v>
      </c>
      <c r="B313" s="2" t="s">
        <v>325</v>
      </c>
      <c r="C313" s="1">
        <v>965659.5</v>
      </c>
      <c r="D313" s="1">
        <v>980307.3</v>
      </c>
      <c r="E313" s="1">
        <v>3130007.59</v>
      </c>
      <c r="F313" s="1">
        <v>2042569.97</v>
      </c>
      <c r="G313" s="1">
        <v>2618176.08</v>
      </c>
      <c r="H313" s="1">
        <v>2082452.15</v>
      </c>
      <c r="I313" s="1">
        <v>1994419.87</v>
      </c>
      <c r="J313" s="9">
        <f t="shared" si="7"/>
        <v>13813592.46</v>
      </c>
    </row>
    <row r="314" spans="1:10" ht="12.75" customHeight="1">
      <c r="A314" s="2" t="s">
        <v>587</v>
      </c>
      <c r="B314" s="2" t="s">
        <v>588</v>
      </c>
      <c r="C314" s="1"/>
      <c r="D314" s="1">
        <v>2000</v>
      </c>
      <c r="E314" s="1">
        <v>216161.2</v>
      </c>
      <c r="F314" s="1">
        <v>-122623.8</v>
      </c>
      <c r="G314" s="1">
        <v>166576.66</v>
      </c>
      <c r="H314" s="1">
        <v>42215.28</v>
      </c>
      <c r="I314" s="1">
        <v>2552</v>
      </c>
      <c r="J314" s="9">
        <f t="shared" si="7"/>
        <v>306881.33999999997</v>
      </c>
    </row>
    <row r="315" spans="1:10" ht="12.75" customHeight="1">
      <c r="A315" s="2" t="s">
        <v>326</v>
      </c>
      <c r="B315" s="2" t="s">
        <v>327</v>
      </c>
      <c r="C315" s="1">
        <v>5735236.07</v>
      </c>
      <c r="D315" s="1">
        <v>12973725.39</v>
      </c>
      <c r="E315" s="1">
        <v>3001652.69</v>
      </c>
      <c r="F315" s="1">
        <v>1118561.29</v>
      </c>
      <c r="G315" s="1">
        <v>1824019.49</v>
      </c>
      <c r="H315" s="1">
        <v>1262629.53</v>
      </c>
      <c r="I315" s="1">
        <v>1191347.96</v>
      </c>
      <c r="J315" s="9">
        <f t="shared" si="7"/>
        <v>27107172.42</v>
      </c>
    </row>
    <row r="316" spans="1:10" ht="12.75" customHeight="1">
      <c r="A316" s="2" t="s">
        <v>589</v>
      </c>
      <c r="B316" s="2" t="s">
        <v>590</v>
      </c>
      <c r="C316" s="1"/>
      <c r="D316" s="1">
        <v>3106776.82</v>
      </c>
      <c r="E316" s="1">
        <v>7158890.82</v>
      </c>
      <c r="F316" s="1"/>
      <c r="G316" s="1">
        <v>58568.4</v>
      </c>
      <c r="H316" s="1">
        <v>63533.2</v>
      </c>
      <c r="I316" s="1">
        <v>7192</v>
      </c>
      <c r="J316" s="9">
        <f t="shared" si="7"/>
        <v>10394961.24</v>
      </c>
    </row>
    <row r="317" spans="1:10" ht="12.75" customHeight="1">
      <c r="A317" s="2" t="s">
        <v>328</v>
      </c>
      <c r="B317" s="2" t="s">
        <v>329</v>
      </c>
      <c r="C317" s="1">
        <v>145435</v>
      </c>
      <c r="D317" s="1">
        <v>2791277.01</v>
      </c>
      <c r="E317" s="1">
        <v>35204.81</v>
      </c>
      <c r="F317" s="1">
        <v>2974296.21</v>
      </c>
      <c r="G317" s="1">
        <v>334758.51</v>
      </c>
      <c r="H317" s="1">
        <v>790017.11</v>
      </c>
      <c r="I317" s="1">
        <v>2600661.6</v>
      </c>
      <c r="J317" s="9">
        <f t="shared" si="7"/>
        <v>9671650.25</v>
      </c>
    </row>
    <row r="318" spans="1:10" ht="12.75" customHeight="1">
      <c r="A318" s="2" t="s">
        <v>330</v>
      </c>
      <c r="B318" s="2" t="s">
        <v>329</v>
      </c>
      <c r="C318" s="1">
        <v>145435</v>
      </c>
      <c r="D318" s="1">
        <v>2791277.01</v>
      </c>
      <c r="E318" s="1">
        <v>35204.81</v>
      </c>
      <c r="F318" s="1">
        <v>2974296.21</v>
      </c>
      <c r="G318" s="1">
        <v>334758.51</v>
      </c>
      <c r="H318" s="1">
        <v>790017.11</v>
      </c>
      <c r="I318" s="1">
        <v>2600661.6</v>
      </c>
      <c r="J318" s="9">
        <f t="shared" si="7"/>
        <v>9671650.25</v>
      </c>
    </row>
    <row r="319" spans="1:10" ht="12.75" customHeight="1">
      <c r="A319" s="2" t="s">
        <v>331</v>
      </c>
      <c r="B319" s="2" t="s">
        <v>329</v>
      </c>
      <c r="C319" s="1">
        <v>139635</v>
      </c>
      <c r="D319" s="1">
        <v>2745962</v>
      </c>
      <c r="E319" s="1">
        <v>4600</v>
      </c>
      <c r="F319" s="1">
        <v>2858930</v>
      </c>
      <c r="G319" s="1">
        <v>152828</v>
      </c>
      <c r="H319" s="1">
        <v>655900</v>
      </c>
      <c r="I319" s="1">
        <v>2324800</v>
      </c>
      <c r="J319" s="9">
        <f t="shared" si="7"/>
        <v>8882655</v>
      </c>
    </row>
    <row r="320" spans="1:10" ht="12.75" customHeight="1">
      <c r="A320" s="2" t="s">
        <v>332</v>
      </c>
      <c r="B320" s="2" t="s">
        <v>509</v>
      </c>
      <c r="C320" s="1">
        <v>5800</v>
      </c>
      <c r="D320" s="1">
        <v>45315.01</v>
      </c>
      <c r="E320" s="1">
        <v>9604.81</v>
      </c>
      <c r="F320" s="1">
        <v>70366.21</v>
      </c>
      <c r="G320" s="1">
        <v>164430.51</v>
      </c>
      <c r="H320" s="1">
        <v>124117.11</v>
      </c>
      <c r="I320" s="1">
        <v>250861.6</v>
      </c>
      <c r="J320" s="9">
        <f t="shared" si="7"/>
        <v>670495.25</v>
      </c>
    </row>
    <row r="321" spans="1:10" ht="12.75" customHeight="1">
      <c r="A321" s="2" t="s">
        <v>641</v>
      </c>
      <c r="B321" s="2" t="s">
        <v>642</v>
      </c>
      <c r="C321" s="1"/>
      <c r="D321" s="1"/>
      <c r="E321" s="1">
        <v>21000</v>
      </c>
      <c r="F321" s="1">
        <v>45000</v>
      </c>
      <c r="G321" s="1">
        <v>17500</v>
      </c>
      <c r="H321" s="1">
        <v>10000</v>
      </c>
      <c r="I321" s="1">
        <v>25000</v>
      </c>
      <c r="J321" s="9">
        <f t="shared" si="7"/>
        <v>118500</v>
      </c>
    </row>
    <row r="322" spans="1:10" ht="12.75" customHeight="1">
      <c r="A322" s="2" t="s">
        <v>333</v>
      </c>
      <c r="B322" s="2" t="s">
        <v>334</v>
      </c>
      <c r="C322" s="1">
        <v>913389.03</v>
      </c>
      <c r="D322" s="1">
        <v>5783347.25</v>
      </c>
      <c r="E322" s="1">
        <v>2796542.33</v>
      </c>
      <c r="F322" s="1">
        <v>3936079.88</v>
      </c>
      <c r="G322" s="1">
        <v>5715752.48</v>
      </c>
      <c r="H322" s="1">
        <v>2166616.01</v>
      </c>
      <c r="I322" s="1">
        <v>3785404.08</v>
      </c>
      <c r="J322" s="9">
        <f t="shared" si="7"/>
        <v>25097131.059999995</v>
      </c>
    </row>
    <row r="323" spans="1:10" ht="12.75" customHeight="1">
      <c r="A323" s="2" t="s">
        <v>335</v>
      </c>
      <c r="B323" s="2" t="s">
        <v>336</v>
      </c>
      <c r="C323" s="1">
        <v>96963</v>
      </c>
      <c r="D323" s="1">
        <v>4913289.58</v>
      </c>
      <c r="E323" s="1">
        <v>1658408.68</v>
      </c>
      <c r="F323" s="1">
        <v>1443798.45</v>
      </c>
      <c r="G323" s="1">
        <v>734606.76</v>
      </c>
      <c r="H323" s="1">
        <v>294881.58</v>
      </c>
      <c r="I323" s="1">
        <v>583663.41</v>
      </c>
      <c r="J323" s="9">
        <f t="shared" si="7"/>
        <v>9725611.46</v>
      </c>
    </row>
    <row r="324" spans="1:10" ht="12.75" customHeight="1">
      <c r="A324" s="2" t="s">
        <v>443</v>
      </c>
      <c r="B324" s="2" t="s">
        <v>336</v>
      </c>
      <c r="C324" s="1">
        <v>17290</v>
      </c>
      <c r="D324" s="1">
        <v>4738631.65</v>
      </c>
      <c r="E324" s="1">
        <v>1144534.85</v>
      </c>
      <c r="F324" s="1">
        <v>1041207.17</v>
      </c>
      <c r="G324" s="1">
        <v>128307.8</v>
      </c>
      <c r="H324" s="1">
        <v>128309.6</v>
      </c>
      <c r="I324" s="1">
        <v>199462.57</v>
      </c>
      <c r="J324" s="9">
        <f t="shared" si="7"/>
        <v>7397743.64</v>
      </c>
    </row>
    <row r="325" spans="1:10" ht="12.75" customHeight="1">
      <c r="A325" s="2" t="s">
        <v>591</v>
      </c>
      <c r="B325" s="2" t="s">
        <v>592</v>
      </c>
      <c r="C325" s="1"/>
      <c r="D325" s="1">
        <v>28072</v>
      </c>
      <c r="E325" s="1">
        <v>35264</v>
      </c>
      <c r="F325" s="1">
        <v>77233.93</v>
      </c>
      <c r="G325" s="1">
        <v>75632</v>
      </c>
      <c r="H325" s="1">
        <v>1856</v>
      </c>
      <c r="I325" s="1"/>
      <c r="J325" s="9">
        <f t="shared" si="7"/>
        <v>218057.93</v>
      </c>
    </row>
    <row r="326" spans="1:10" ht="12.75" customHeight="1">
      <c r="A326" s="2" t="s">
        <v>337</v>
      </c>
      <c r="B326" s="2" t="s">
        <v>338</v>
      </c>
      <c r="C326" s="1">
        <v>269</v>
      </c>
      <c r="D326" s="1">
        <v>18422.79</v>
      </c>
      <c r="E326" s="1">
        <v>321668</v>
      </c>
      <c r="F326" s="1">
        <v>199762.25</v>
      </c>
      <c r="G326" s="1">
        <v>368964</v>
      </c>
      <c r="H326" s="1">
        <v>1351.4</v>
      </c>
      <c r="I326" s="1">
        <v>195247.72</v>
      </c>
      <c r="J326" s="9">
        <f t="shared" si="7"/>
        <v>1105685.1600000001</v>
      </c>
    </row>
    <row r="327" spans="1:10" ht="12.75" customHeight="1">
      <c r="A327" s="2" t="s">
        <v>339</v>
      </c>
      <c r="B327" s="2" t="s">
        <v>340</v>
      </c>
      <c r="C327" s="1">
        <v>79404</v>
      </c>
      <c r="D327" s="1">
        <v>128163.14</v>
      </c>
      <c r="E327" s="1">
        <v>156941.83</v>
      </c>
      <c r="F327" s="1">
        <v>125595.1</v>
      </c>
      <c r="G327" s="1">
        <v>161702.96</v>
      </c>
      <c r="H327" s="1">
        <v>163364.58</v>
      </c>
      <c r="I327" s="1">
        <v>188953.12</v>
      </c>
      <c r="J327" s="9">
        <f t="shared" si="7"/>
        <v>1004124.7299999999</v>
      </c>
    </row>
    <row r="328" spans="1:10" ht="12.75" customHeight="1">
      <c r="A328" s="2" t="s">
        <v>341</v>
      </c>
      <c r="B328" s="2" t="s">
        <v>342</v>
      </c>
      <c r="C328" s="1">
        <v>294708.4</v>
      </c>
      <c r="D328" s="1">
        <v>718229.8</v>
      </c>
      <c r="E328" s="1">
        <v>866905.63</v>
      </c>
      <c r="F328" s="1">
        <v>2374661.65</v>
      </c>
      <c r="G328" s="1">
        <v>3421002.46</v>
      </c>
      <c r="H328" s="1">
        <v>1864964.56</v>
      </c>
      <c r="I328" s="1">
        <v>2482620.24</v>
      </c>
      <c r="J328" s="9">
        <f t="shared" si="7"/>
        <v>12023092.74</v>
      </c>
    </row>
    <row r="329" spans="1:10" ht="12.75" customHeight="1">
      <c r="A329" s="2" t="s">
        <v>643</v>
      </c>
      <c r="B329" s="2" t="s">
        <v>342</v>
      </c>
      <c r="C329" s="1"/>
      <c r="D329" s="1"/>
      <c r="E329" s="1">
        <v>15000.01</v>
      </c>
      <c r="F329" s="1">
        <v>50000</v>
      </c>
      <c r="G329" s="1"/>
      <c r="H329" s="1"/>
      <c r="I329" s="1"/>
      <c r="J329" s="9">
        <f t="shared" si="7"/>
        <v>65000.01</v>
      </c>
    </row>
    <row r="330" spans="1:10" ht="12.75" customHeight="1">
      <c r="A330" s="2" t="s">
        <v>675</v>
      </c>
      <c r="B330" s="2" t="s">
        <v>592</v>
      </c>
      <c r="C330" s="1"/>
      <c r="D330" s="1"/>
      <c r="E330" s="1"/>
      <c r="F330" s="1"/>
      <c r="G330" s="1">
        <v>2428305</v>
      </c>
      <c r="H330" s="1">
        <v>328968.6</v>
      </c>
      <c r="I330" s="1">
        <v>1010851.18</v>
      </c>
      <c r="J330" s="9">
        <f t="shared" si="7"/>
        <v>3768124.7800000003</v>
      </c>
    </row>
    <row r="331" spans="1:10" ht="12.75" customHeight="1">
      <c r="A331" s="2" t="s">
        <v>343</v>
      </c>
      <c r="B331" s="2" t="s">
        <v>344</v>
      </c>
      <c r="C331" s="1">
        <v>294708.4</v>
      </c>
      <c r="D331" s="1">
        <v>718229.8</v>
      </c>
      <c r="E331" s="1">
        <v>766905.62</v>
      </c>
      <c r="F331" s="1">
        <v>2324661.65</v>
      </c>
      <c r="G331" s="1">
        <v>887697.46</v>
      </c>
      <c r="H331" s="1">
        <v>1430791.96</v>
      </c>
      <c r="I331" s="1">
        <v>1401009.06</v>
      </c>
      <c r="J331" s="9">
        <f t="shared" si="7"/>
        <v>7824003.949999999</v>
      </c>
    </row>
    <row r="332" spans="1:10" ht="12.75" customHeight="1">
      <c r="A332" s="2" t="s">
        <v>644</v>
      </c>
      <c r="B332" s="2" t="s">
        <v>645</v>
      </c>
      <c r="C332" s="1"/>
      <c r="D332" s="1"/>
      <c r="E332" s="1">
        <v>85000</v>
      </c>
      <c r="F332" s="1"/>
      <c r="G332" s="1">
        <v>105000</v>
      </c>
      <c r="H332" s="1">
        <v>105204</v>
      </c>
      <c r="I332" s="1">
        <v>70760</v>
      </c>
      <c r="J332" s="9">
        <f t="shared" si="7"/>
        <v>365964</v>
      </c>
    </row>
    <row r="333" spans="1:10" ht="12.75" customHeight="1">
      <c r="A333" s="2" t="s">
        <v>345</v>
      </c>
      <c r="B333" s="2" t="s">
        <v>346</v>
      </c>
      <c r="C333" s="1">
        <v>521717.63</v>
      </c>
      <c r="D333" s="1">
        <v>151827.87</v>
      </c>
      <c r="E333" s="1">
        <v>271228.02</v>
      </c>
      <c r="F333" s="1">
        <v>117619.78</v>
      </c>
      <c r="G333" s="1">
        <v>1560143.26</v>
      </c>
      <c r="H333" s="1">
        <v>6769.87</v>
      </c>
      <c r="I333" s="1">
        <v>719120.43</v>
      </c>
      <c r="J333" s="9">
        <f t="shared" si="7"/>
        <v>3348426.8600000003</v>
      </c>
    </row>
    <row r="334" spans="1:10" ht="12.75" customHeight="1">
      <c r="A334" s="2" t="s">
        <v>347</v>
      </c>
      <c r="B334" s="2" t="s">
        <v>346</v>
      </c>
      <c r="C334" s="1">
        <v>521717.63</v>
      </c>
      <c r="D334" s="1">
        <v>151827.87</v>
      </c>
      <c r="E334" s="1">
        <v>271228.02</v>
      </c>
      <c r="F334" s="1">
        <v>117619.78</v>
      </c>
      <c r="G334" s="1">
        <v>1560143.26</v>
      </c>
      <c r="H334" s="1">
        <v>6769.87</v>
      </c>
      <c r="I334" s="1">
        <v>719120.43</v>
      </c>
      <c r="J334" s="9">
        <f t="shared" si="7"/>
        <v>3348426.8600000003</v>
      </c>
    </row>
    <row r="335" spans="1:10" ht="12.75" customHeight="1">
      <c r="A335" s="2" t="s">
        <v>453</v>
      </c>
      <c r="B335" s="2" t="s">
        <v>454</v>
      </c>
      <c r="C335" s="1">
        <v>987</v>
      </c>
      <c r="J335" s="9">
        <f t="shared" si="7"/>
        <v>987</v>
      </c>
    </row>
    <row r="336" spans="1:10" ht="12.75" customHeight="1">
      <c r="A336" s="2" t="s">
        <v>455</v>
      </c>
      <c r="B336" s="2" t="s">
        <v>456</v>
      </c>
      <c r="C336" s="1">
        <v>987</v>
      </c>
      <c r="J336" s="9">
        <f t="shared" si="7"/>
        <v>987</v>
      </c>
    </row>
    <row r="337" spans="1:10" ht="12.75" customHeight="1">
      <c r="A337" s="2" t="s">
        <v>457</v>
      </c>
      <c r="B337" s="2" t="s">
        <v>458</v>
      </c>
      <c r="C337" s="1">
        <v>987</v>
      </c>
      <c r="J337" s="9">
        <f t="shared" si="7"/>
        <v>987</v>
      </c>
    </row>
    <row r="338" spans="1:10" ht="12.75" customHeight="1">
      <c r="A338" s="25" t="s">
        <v>348</v>
      </c>
      <c r="B338" s="25" t="s">
        <v>349</v>
      </c>
      <c r="C338" s="26">
        <v>10405507.57</v>
      </c>
      <c r="D338" s="26">
        <v>14145587.59</v>
      </c>
      <c r="E338" s="26">
        <v>12802575.88</v>
      </c>
      <c r="F338" s="26">
        <v>13192377.22</v>
      </c>
      <c r="G338" s="26">
        <v>16251430.49</v>
      </c>
      <c r="H338" s="26">
        <v>12997728.48</v>
      </c>
      <c r="I338" s="26">
        <v>14706469.45</v>
      </c>
      <c r="J338" s="27">
        <f>SUM(C338:I338)</f>
        <v>94501676.68</v>
      </c>
    </row>
    <row r="339" spans="1:10" ht="12.75" customHeight="1">
      <c r="A339" s="2" t="s">
        <v>350</v>
      </c>
      <c r="B339" s="2" t="s">
        <v>351</v>
      </c>
      <c r="C339" s="1">
        <v>4501435.95</v>
      </c>
      <c r="D339" s="1">
        <v>6526219.65</v>
      </c>
      <c r="E339" s="1">
        <v>5769600.08</v>
      </c>
      <c r="F339" s="1">
        <v>5850513.43</v>
      </c>
      <c r="G339" s="1">
        <v>7209326.93</v>
      </c>
      <c r="H339" s="1">
        <v>5431634.77</v>
      </c>
      <c r="I339" s="1">
        <v>6759964.06</v>
      </c>
      <c r="J339" s="9">
        <f>SUM(C339:I339)</f>
        <v>42048694.870000005</v>
      </c>
    </row>
    <row r="340" spans="1:10" ht="12.75" customHeight="1">
      <c r="A340" s="2" t="s">
        <v>352</v>
      </c>
      <c r="B340" s="2" t="s">
        <v>353</v>
      </c>
      <c r="C340" s="1">
        <v>4501435.95</v>
      </c>
      <c r="D340" s="1">
        <v>6526219.65</v>
      </c>
      <c r="E340" s="1">
        <v>5769600.08</v>
      </c>
      <c r="F340" s="1">
        <v>5850513.43</v>
      </c>
      <c r="G340" s="1">
        <v>7209326.93</v>
      </c>
      <c r="H340" s="1">
        <v>5431634.77</v>
      </c>
      <c r="I340" s="1">
        <v>6759964.06</v>
      </c>
      <c r="J340" s="9">
        <f aca="true" t="shared" si="8" ref="J340:J347">SUM(C340:I340)</f>
        <v>42048694.870000005</v>
      </c>
    </row>
    <row r="341" spans="1:10" ht="12.75" customHeight="1">
      <c r="A341" s="2" t="s">
        <v>354</v>
      </c>
      <c r="B341" s="2" t="s">
        <v>353</v>
      </c>
      <c r="C341" s="1">
        <v>4501435.95</v>
      </c>
      <c r="D341" s="1">
        <v>6526219.65</v>
      </c>
      <c r="E341" s="1">
        <v>5769600.08</v>
      </c>
      <c r="F341" s="1">
        <v>5850513.43</v>
      </c>
      <c r="G341" s="1">
        <v>7209326.93</v>
      </c>
      <c r="H341" s="1">
        <v>5431634.77</v>
      </c>
      <c r="I341" s="1">
        <v>6759964.06</v>
      </c>
      <c r="J341" s="9">
        <f t="shared" si="8"/>
        <v>42048694.870000005</v>
      </c>
    </row>
    <row r="342" spans="1:10" ht="12.75" customHeight="1">
      <c r="A342" s="2" t="s">
        <v>355</v>
      </c>
      <c r="B342" s="2" t="s">
        <v>356</v>
      </c>
      <c r="C342" s="1">
        <v>5904071.62</v>
      </c>
      <c r="D342" s="1">
        <v>7619367.94</v>
      </c>
      <c r="E342" s="1">
        <v>7032975.8</v>
      </c>
      <c r="F342" s="1">
        <v>7292492.45</v>
      </c>
      <c r="G342" s="1">
        <v>8608283.56</v>
      </c>
      <c r="H342" s="1">
        <v>7566093.71</v>
      </c>
      <c r="I342" s="1">
        <v>7945074.33</v>
      </c>
      <c r="J342" s="9">
        <f t="shared" si="8"/>
        <v>51968359.41</v>
      </c>
    </row>
    <row r="343" spans="1:10" ht="12.75" customHeight="1">
      <c r="A343" s="2" t="s">
        <v>357</v>
      </c>
      <c r="B343" s="2" t="s">
        <v>358</v>
      </c>
      <c r="C343" s="1">
        <v>5904071.62</v>
      </c>
      <c r="D343" s="1">
        <v>7619367.94</v>
      </c>
      <c r="E343" s="1">
        <v>7032975.8</v>
      </c>
      <c r="F343" s="1">
        <v>7292492.45</v>
      </c>
      <c r="G343" s="1">
        <v>8608283.56</v>
      </c>
      <c r="H343" s="1">
        <v>7566093.71</v>
      </c>
      <c r="I343" s="1">
        <v>7945074.33</v>
      </c>
      <c r="J343" s="9">
        <f t="shared" si="8"/>
        <v>51968359.41</v>
      </c>
    </row>
    <row r="344" spans="1:10" ht="12.75" customHeight="1">
      <c r="A344" s="2" t="s">
        <v>359</v>
      </c>
      <c r="B344" s="2" t="s">
        <v>358</v>
      </c>
      <c r="C344" s="1">
        <v>5904071.62</v>
      </c>
      <c r="D344" s="1">
        <v>7619367.94</v>
      </c>
      <c r="E344" s="1">
        <v>7032975.8</v>
      </c>
      <c r="F344" s="1">
        <v>7292492.45</v>
      </c>
      <c r="G344" s="1">
        <v>8608283.56</v>
      </c>
      <c r="H344" s="1">
        <v>7566093.71</v>
      </c>
      <c r="I344" s="1">
        <v>7945074.33</v>
      </c>
      <c r="J344" s="9">
        <f t="shared" si="8"/>
        <v>51968359.41</v>
      </c>
    </row>
    <row r="345" spans="1:10" ht="12.75" customHeight="1">
      <c r="A345" s="2" t="s">
        <v>667</v>
      </c>
      <c r="B345" s="2" t="s">
        <v>658</v>
      </c>
      <c r="C345" s="1"/>
      <c r="D345" s="1"/>
      <c r="E345" s="1"/>
      <c r="F345" s="1">
        <v>49371.34</v>
      </c>
      <c r="G345" s="1">
        <v>433820</v>
      </c>
      <c r="H345" s="1"/>
      <c r="I345" s="1">
        <v>1431.06</v>
      </c>
      <c r="J345" s="9">
        <f t="shared" si="8"/>
        <v>484622.39999999997</v>
      </c>
    </row>
    <row r="346" spans="1:10" ht="12.75" customHeight="1">
      <c r="A346" s="2" t="s">
        <v>668</v>
      </c>
      <c r="B346" s="2" t="s">
        <v>658</v>
      </c>
      <c r="C346" s="1"/>
      <c r="D346" s="1"/>
      <c r="E346" s="1"/>
      <c r="F346" s="1">
        <v>49371.34</v>
      </c>
      <c r="G346" s="1">
        <v>433820</v>
      </c>
      <c r="H346" s="1"/>
      <c r="I346" s="1">
        <v>1431.06</v>
      </c>
      <c r="J346" s="9">
        <f t="shared" si="8"/>
        <v>484622.39999999997</v>
      </c>
    </row>
    <row r="347" spans="1:10" ht="12.75" customHeight="1">
      <c r="A347" s="2" t="s">
        <v>669</v>
      </c>
      <c r="B347" s="2" t="s">
        <v>658</v>
      </c>
      <c r="C347" s="1"/>
      <c r="D347" s="1"/>
      <c r="E347" s="1"/>
      <c r="F347" s="1">
        <v>49371.34</v>
      </c>
      <c r="G347" s="1">
        <v>433820</v>
      </c>
      <c r="H347" s="1"/>
      <c r="I347" s="1">
        <v>1431.06</v>
      </c>
      <c r="J347" s="9">
        <f t="shared" si="8"/>
        <v>484622.39999999997</v>
      </c>
    </row>
    <row r="348" spans="1:10" ht="12.75" customHeight="1">
      <c r="A348" s="25" t="s">
        <v>459</v>
      </c>
      <c r="B348" s="25" t="s">
        <v>460</v>
      </c>
      <c r="C348" s="26">
        <v>925000</v>
      </c>
      <c r="D348" s="26">
        <v>498000</v>
      </c>
      <c r="E348" s="26">
        <v>536000</v>
      </c>
      <c r="F348" s="26">
        <v>920000</v>
      </c>
      <c r="G348" s="26">
        <v>522500</v>
      </c>
      <c r="H348" s="26">
        <v>649000</v>
      </c>
      <c r="I348" s="26">
        <v>631000</v>
      </c>
      <c r="J348" s="27">
        <f aca="true" t="shared" si="9" ref="J348:J354">SUM(C348:I348)</f>
        <v>4681500</v>
      </c>
    </row>
    <row r="349" spans="1:10" ht="12.75" customHeight="1">
      <c r="A349" s="2" t="s">
        <v>461</v>
      </c>
      <c r="B349" s="2" t="s">
        <v>462</v>
      </c>
      <c r="C349" s="1">
        <v>925000</v>
      </c>
      <c r="D349" s="1">
        <v>498000</v>
      </c>
      <c r="E349" s="1">
        <v>536000</v>
      </c>
      <c r="F349" s="1">
        <v>920000</v>
      </c>
      <c r="G349" s="1">
        <v>522500</v>
      </c>
      <c r="H349" s="1">
        <v>649000</v>
      </c>
      <c r="I349" s="1">
        <v>631000</v>
      </c>
      <c r="J349" s="9">
        <f t="shared" si="9"/>
        <v>4681500</v>
      </c>
    </row>
    <row r="350" spans="1:10" ht="12.75" customHeight="1">
      <c r="A350" s="2" t="s">
        <v>463</v>
      </c>
      <c r="B350" s="2" t="s">
        <v>462</v>
      </c>
      <c r="C350" s="1">
        <v>925000</v>
      </c>
      <c r="D350" s="1">
        <v>498000</v>
      </c>
      <c r="E350" s="1">
        <v>536000</v>
      </c>
      <c r="F350" s="1">
        <v>920000</v>
      </c>
      <c r="G350" s="1">
        <v>522500</v>
      </c>
      <c r="H350" s="1">
        <v>649000</v>
      </c>
      <c r="I350" s="1">
        <v>631000</v>
      </c>
      <c r="J350" s="9">
        <f t="shared" si="9"/>
        <v>4681500</v>
      </c>
    </row>
    <row r="351" spans="1:10" ht="12.75" customHeight="1">
      <c r="A351" s="2" t="s">
        <v>464</v>
      </c>
      <c r="B351" s="2" t="s">
        <v>462</v>
      </c>
      <c r="C351" s="1">
        <v>925000</v>
      </c>
      <c r="D351" s="1">
        <v>498000</v>
      </c>
      <c r="E351" s="1">
        <v>536000</v>
      </c>
      <c r="F351" s="1">
        <v>920000</v>
      </c>
      <c r="G351" s="1">
        <v>522500</v>
      </c>
      <c r="H351" s="1">
        <v>649000</v>
      </c>
      <c r="I351" s="1">
        <v>631000</v>
      </c>
      <c r="J351" s="9">
        <f t="shared" si="9"/>
        <v>4681500</v>
      </c>
    </row>
    <row r="352" spans="1:10" ht="12.75" customHeight="1">
      <c r="A352" s="19" t="s">
        <v>360</v>
      </c>
      <c r="B352" s="19" t="s">
        <v>361</v>
      </c>
      <c r="C352" s="20">
        <v>4412354.55</v>
      </c>
      <c r="D352" s="20">
        <v>4503826.39</v>
      </c>
      <c r="E352" s="20">
        <v>4595995.46</v>
      </c>
      <c r="F352" s="20">
        <v>8338001.69</v>
      </c>
      <c r="G352" s="20">
        <v>5090670.8</v>
      </c>
      <c r="H352" s="20">
        <v>10948431.22</v>
      </c>
      <c r="I352" s="20">
        <v>4995068.07</v>
      </c>
      <c r="J352" s="21">
        <f t="shared" si="9"/>
        <v>42884348.18</v>
      </c>
    </row>
    <row r="353" spans="1:10" ht="12.75" customHeight="1">
      <c r="A353" s="22" t="s">
        <v>362</v>
      </c>
      <c r="B353" s="22" t="s">
        <v>363</v>
      </c>
      <c r="C353" s="23">
        <v>4362502.31</v>
      </c>
      <c r="D353" s="23">
        <v>4453928.37</v>
      </c>
      <c r="E353" s="23">
        <v>4546087.41</v>
      </c>
      <c r="F353" s="23">
        <v>4589335.79</v>
      </c>
      <c r="G353" s="23">
        <v>4667572.93</v>
      </c>
      <c r="H353" s="23">
        <v>4641405.59</v>
      </c>
      <c r="I353" s="23">
        <v>4656893.78</v>
      </c>
      <c r="J353" s="24">
        <f t="shared" si="9"/>
        <v>31917726.18</v>
      </c>
    </row>
    <row r="354" spans="1:10" ht="12.75" customHeight="1">
      <c r="A354" s="2" t="s">
        <v>364</v>
      </c>
      <c r="B354" s="2" t="s">
        <v>365</v>
      </c>
      <c r="C354" s="1">
        <v>4155204.62</v>
      </c>
      <c r="D354" s="1">
        <v>4244445.46</v>
      </c>
      <c r="E354" s="1">
        <v>4337713</v>
      </c>
      <c r="F354" s="1">
        <v>4356757.95</v>
      </c>
      <c r="G354" s="1">
        <v>4388827.12</v>
      </c>
      <c r="H354" s="1">
        <v>4405018.98</v>
      </c>
      <c r="I354" s="1">
        <v>4414848.38</v>
      </c>
      <c r="J354" s="9">
        <f t="shared" si="9"/>
        <v>30302815.51</v>
      </c>
    </row>
    <row r="355" spans="1:10" ht="12.75" customHeight="1">
      <c r="A355" s="2" t="s">
        <v>366</v>
      </c>
      <c r="B355" s="2" t="s">
        <v>510</v>
      </c>
      <c r="C355" s="1">
        <v>972122.23</v>
      </c>
      <c r="D355" s="1">
        <v>981563.43</v>
      </c>
      <c r="E355" s="1">
        <v>1046166.63</v>
      </c>
      <c r="F355" s="1">
        <v>1052442.07</v>
      </c>
      <c r="G355" s="1">
        <v>1074147.61</v>
      </c>
      <c r="H355" s="1">
        <v>1082695.4</v>
      </c>
      <c r="I355" s="1">
        <v>1089133.96</v>
      </c>
      <c r="J355" s="9">
        <f aca="true" t="shared" si="10" ref="J355:J401">SUM(C355:I355)</f>
        <v>7298271.330000001</v>
      </c>
    </row>
    <row r="356" spans="1:10" ht="12.75" customHeight="1">
      <c r="A356" s="2" t="s">
        <v>367</v>
      </c>
      <c r="B356" s="2" t="s">
        <v>368</v>
      </c>
      <c r="C356" s="1">
        <v>107261.45</v>
      </c>
      <c r="D356" s="1">
        <v>109149.93</v>
      </c>
      <c r="E356" s="1">
        <v>109534.84</v>
      </c>
      <c r="F356" s="1">
        <v>109831.58</v>
      </c>
      <c r="G356" s="1">
        <v>109925.85</v>
      </c>
      <c r="H356" s="1">
        <v>110663.85</v>
      </c>
      <c r="I356" s="1">
        <v>111127.92</v>
      </c>
      <c r="J356" s="9">
        <f t="shared" si="10"/>
        <v>767495.42</v>
      </c>
    </row>
    <row r="357" spans="1:10" ht="12.75" customHeight="1">
      <c r="A357" s="2" t="s">
        <v>369</v>
      </c>
      <c r="B357" s="2" t="s">
        <v>511</v>
      </c>
      <c r="C357" s="1">
        <v>19272.06</v>
      </c>
      <c r="D357" s="1">
        <v>19272.06</v>
      </c>
      <c r="E357" s="1">
        <v>19493.7</v>
      </c>
      <c r="F357" s="1">
        <v>19515.26</v>
      </c>
      <c r="G357" s="1">
        <v>19477.58</v>
      </c>
      <c r="H357" s="1">
        <v>19597.98</v>
      </c>
      <c r="I357" s="1">
        <v>19845.7</v>
      </c>
      <c r="J357" s="9">
        <f t="shared" si="10"/>
        <v>136474.34</v>
      </c>
    </row>
    <row r="358" spans="1:10" ht="12.75" customHeight="1">
      <c r="A358" s="2" t="s">
        <v>370</v>
      </c>
      <c r="B358" s="2" t="s">
        <v>512</v>
      </c>
      <c r="C358" s="1">
        <v>803960.01</v>
      </c>
      <c r="D358" s="1">
        <v>811512.73</v>
      </c>
      <c r="E358" s="1">
        <v>875509.38</v>
      </c>
      <c r="F358" s="1">
        <v>881123.49</v>
      </c>
      <c r="G358" s="1">
        <v>902979.9</v>
      </c>
      <c r="H358" s="1">
        <v>910630.96</v>
      </c>
      <c r="I358" s="1">
        <v>916308</v>
      </c>
      <c r="J358" s="9">
        <f t="shared" si="10"/>
        <v>6102024.470000001</v>
      </c>
    </row>
    <row r="359" spans="1:10" ht="12.75" customHeight="1">
      <c r="A359" s="2" t="s">
        <v>371</v>
      </c>
      <c r="B359" s="2" t="s">
        <v>513</v>
      </c>
      <c r="C359" s="1">
        <v>41628.71</v>
      </c>
      <c r="D359" s="1">
        <v>41628.71</v>
      </c>
      <c r="E359" s="1">
        <v>41628.71</v>
      </c>
      <c r="F359" s="1">
        <v>41971.74</v>
      </c>
      <c r="G359" s="1">
        <v>41764.28</v>
      </c>
      <c r="H359" s="1">
        <v>41802.61</v>
      </c>
      <c r="I359" s="1">
        <v>41852.34</v>
      </c>
      <c r="J359" s="9">
        <f t="shared" si="10"/>
        <v>292277.1</v>
      </c>
    </row>
    <row r="360" spans="1:10" ht="12.75" customHeight="1">
      <c r="A360" s="2" t="s">
        <v>372</v>
      </c>
      <c r="B360" s="2" t="s">
        <v>426</v>
      </c>
      <c r="C360" s="1">
        <v>353512.8</v>
      </c>
      <c r="D360" s="1">
        <v>353429.47</v>
      </c>
      <c r="E360" s="1">
        <v>353789.5</v>
      </c>
      <c r="F360" s="1">
        <v>354760.27</v>
      </c>
      <c r="G360" s="1">
        <v>358145.78</v>
      </c>
      <c r="H360" s="1">
        <v>359515.35</v>
      </c>
      <c r="I360" s="1">
        <v>359596.38</v>
      </c>
      <c r="J360" s="9">
        <f t="shared" si="10"/>
        <v>2492749.55</v>
      </c>
    </row>
    <row r="361" spans="1:10" ht="12.75" customHeight="1">
      <c r="A361" s="2" t="s">
        <v>373</v>
      </c>
      <c r="B361" s="2" t="s">
        <v>514</v>
      </c>
      <c r="C361" s="1">
        <v>222324.74</v>
      </c>
      <c r="D361" s="1">
        <v>222324.74</v>
      </c>
      <c r="E361" s="1">
        <v>222285.88</v>
      </c>
      <c r="F361" s="1">
        <v>222363.18</v>
      </c>
      <c r="G361" s="1">
        <v>222587.75</v>
      </c>
      <c r="H361" s="1">
        <v>223971.29</v>
      </c>
      <c r="I361" s="1">
        <v>224052.32</v>
      </c>
      <c r="J361" s="9">
        <f t="shared" si="10"/>
        <v>1559909.9000000001</v>
      </c>
    </row>
    <row r="362" spans="1:10" ht="12.75" customHeight="1">
      <c r="A362" s="2" t="s">
        <v>374</v>
      </c>
      <c r="B362" s="2" t="s">
        <v>515</v>
      </c>
      <c r="C362" s="1">
        <v>51517.16</v>
      </c>
      <c r="D362" s="1">
        <v>51517.16</v>
      </c>
      <c r="E362" s="1">
        <v>51517.16</v>
      </c>
      <c r="F362" s="1">
        <v>51517.16</v>
      </c>
      <c r="G362" s="1">
        <v>51517.16</v>
      </c>
      <c r="H362" s="1">
        <v>51517.16</v>
      </c>
      <c r="I362" s="1">
        <v>51517.16</v>
      </c>
      <c r="J362" s="9">
        <f t="shared" si="10"/>
        <v>360620.12</v>
      </c>
    </row>
    <row r="363" spans="1:10" ht="12.75" customHeight="1">
      <c r="A363" s="2" t="s">
        <v>375</v>
      </c>
      <c r="B363" s="2" t="s">
        <v>376</v>
      </c>
      <c r="C363" s="1">
        <v>27507.21</v>
      </c>
      <c r="D363" s="1">
        <v>27423.88</v>
      </c>
      <c r="E363" s="1">
        <v>27822.77</v>
      </c>
      <c r="F363" s="1">
        <v>28490.93</v>
      </c>
      <c r="G363" s="1">
        <v>35432.4</v>
      </c>
      <c r="H363" s="1">
        <v>35533.26</v>
      </c>
      <c r="I363" s="1">
        <v>35533.26</v>
      </c>
      <c r="J363" s="9">
        <f t="shared" si="10"/>
        <v>217743.71000000002</v>
      </c>
    </row>
    <row r="364" spans="1:10" ht="12.75" customHeight="1">
      <c r="A364" s="2" t="s">
        <v>377</v>
      </c>
      <c r="B364" s="2" t="s">
        <v>378</v>
      </c>
      <c r="C364" s="1">
        <v>52163.69</v>
      </c>
      <c r="D364" s="1">
        <v>52163.69</v>
      </c>
      <c r="E364" s="1">
        <v>52163.69</v>
      </c>
      <c r="F364" s="1">
        <v>52389</v>
      </c>
      <c r="G364" s="1">
        <v>48608.47</v>
      </c>
      <c r="H364" s="1">
        <v>48493.64</v>
      </c>
      <c r="I364" s="1">
        <v>48493.64</v>
      </c>
      <c r="J364" s="9">
        <f t="shared" si="10"/>
        <v>354475.82</v>
      </c>
    </row>
    <row r="365" spans="1:10" ht="12.75" customHeight="1">
      <c r="A365" s="2" t="s">
        <v>379</v>
      </c>
      <c r="B365" s="2" t="s">
        <v>516</v>
      </c>
      <c r="C365" s="1">
        <v>251401.76</v>
      </c>
      <c r="D365" s="1">
        <v>251401.76</v>
      </c>
      <c r="E365" s="1">
        <v>251401.76</v>
      </c>
      <c r="F365" s="1">
        <v>251535.09</v>
      </c>
      <c r="G365" s="1">
        <v>250820.09</v>
      </c>
      <c r="H365" s="1">
        <v>251050.09</v>
      </c>
      <c r="I365" s="1">
        <v>251050.09</v>
      </c>
      <c r="J365" s="9">
        <f t="shared" si="10"/>
        <v>1758660.6400000001</v>
      </c>
    </row>
    <row r="366" spans="1:10" ht="12.75" customHeight="1">
      <c r="A366" s="2" t="s">
        <v>380</v>
      </c>
      <c r="B366" s="2" t="s">
        <v>517</v>
      </c>
      <c r="C366" s="1">
        <v>240777.9</v>
      </c>
      <c r="D366" s="1">
        <v>240777.9</v>
      </c>
      <c r="E366" s="1">
        <v>240777.9</v>
      </c>
      <c r="F366" s="1">
        <v>240777.9</v>
      </c>
      <c r="G366" s="1">
        <v>240062.9</v>
      </c>
      <c r="H366" s="1">
        <v>240292.9</v>
      </c>
      <c r="I366" s="1">
        <v>240292.9</v>
      </c>
      <c r="J366" s="9">
        <f t="shared" si="10"/>
        <v>1683760.2999999998</v>
      </c>
    </row>
    <row r="367" spans="1:10" ht="12.75" customHeight="1">
      <c r="A367" s="2" t="s">
        <v>381</v>
      </c>
      <c r="B367" s="2" t="s">
        <v>518</v>
      </c>
      <c r="C367" s="1">
        <v>10623.86</v>
      </c>
      <c r="D367" s="1">
        <v>10623.86</v>
      </c>
      <c r="E367" s="1">
        <v>10623.86</v>
      </c>
      <c r="F367" s="1">
        <v>10757.19</v>
      </c>
      <c r="G367" s="1">
        <v>10757.19</v>
      </c>
      <c r="H367" s="1">
        <v>10757.19</v>
      </c>
      <c r="I367" s="1">
        <v>10757.19</v>
      </c>
      <c r="J367" s="9">
        <f t="shared" si="10"/>
        <v>74900.34000000001</v>
      </c>
    </row>
    <row r="368" spans="1:10" ht="12.75" customHeight="1">
      <c r="A368" s="2" t="s">
        <v>382</v>
      </c>
      <c r="B368" s="2" t="s">
        <v>519</v>
      </c>
      <c r="C368" s="1">
        <v>1948336.54</v>
      </c>
      <c r="D368" s="1">
        <v>2089999.88</v>
      </c>
      <c r="E368" s="1">
        <v>2115779.88</v>
      </c>
      <c r="F368" s="1">
        <v>2115779.88</v>
      </c>
      <c r="G368" s="1">
        <v>2123985.34</v>
      </c>
      <c r="H368" s="1">
        <v>2126963.58</v>
      </c>
      <c r="I368" s="1">
        <v>2126963.58</v>
      </c>
      <c r="J368" s="9">
        <f t="shared" si="10"/>
        <v>14647808.68</v>
      </c>
    </row>
    <row r="369" spans="1:10" ht="12.75" customHeight="1">
      <c r="A369" s="2" t="s">
        <v>383</v>
      </c>
      <c r="B369" s="2" t="s">
        <v>520</v>
      </c>
      <c r="C369" s="1">
        <v>1710262.25</v>
      </c>
      <c r="D369" s="1">
        <v>1851925.59</v>
      </c>
      <c r="E369" s="1">
        <v>1851925.59</v>
      </c>
      <c r="F369" s="1">
        <v>1851925.59</v>
      </c>
      <c r="G369" s="1">
        <v>1857882.05</v>
      </c>
      <c r="H369" s="1">
        <v>1860860.29</v>
      </c>
      <c r="I369" s="1">
        <v>1860860.29</v>
      </c>
      <c r="J369" s="9">
        <f t="shared" si="10"/>
        <v>12845641.649999999</v>
      </c>
    </row>
    <row r="370" spans="1:10" ht="12.75" customHeight="1">
      <c r="A370" s="2" t="s">
        <v>384</v>
      </c>
      <c r="B370" s="2" t="s">
        <v>521</v>
      </c>
      <c r="C370" s="1">
        <v>133411.36</v>
      </c>
      <c r="D370" s="1">
        <v>133411.36</v>
      </c>
      <c r="E370" s="1">
        <v>133411.36</v>
      </c>
      <c r="F370" s="1">
        <v>133411.36</v>
      </c>
      <c r="G370" s="1">
        <v>133411.36</v>
      </c>
      <c r="H370" s="1">
        <v>133411.36</v>
      </c>
      <c r="I370" s="1">
        <v>133411.36</v>
      </c>
      <c r="J370" s="9">
        <f t="shared" si="10"/>
        <v>933879.5199999999</v>
      </c>
    </row>
    <row r="371" spans="1:10" ht="12.75" customHeight="1">
      <c r="A371" s="2" t="s">
        <v>385</v>
      </c>
      <c r="B371" s="2" t="s">
        <v>522</v>
      </c>
      <c r="C371" s="1">
        <v>3908.33</v>
      </c>
      <c r="D371" s="1">
        <v>3908.33</v>
      </c>
      <c r="E371" s="1">
        <v>3908.33</v>
      </c>
      <c r="F371" s="1">
        <v>3908.33</v>
      </c>
      <c r="G371" s="1">
        <v>3908.33</v>
      </c>
      <c r="H371" s="1">
        <v>3908.33</v>
      </c>
      <c r="I371" s="1">
        <v>3908.33</v>
      </c>
      <c r="J371" s="9">
        <f t="shared" si="10"/>
        <v>27358.310000000005</v>
      </c>
    </row>
    <row r="372" spans="1:10" ht="12.75" customHeight="1">
      <c r="A372" s="2" t="s">
        <v>386</v>
      </c>
      <c r="B372" s="2" t="s">
        <v>523</v>
      </c>
      <c r="C372" s="1">
        <v>100754.6</v>
      </c>
      <c r="D372" s="1">
        <v>100754.6</v>
      </c>
      <c r="E372" s="1">
        <v>126534.6</v>
      </c>
      <c r="F372" s="1">
        <v>126534.6</v>
      </c>
      <c r="G372" s="1">
        <v>128783.6</v>
      </c>
      <c r="H372" s="1">
        <v>128783.6</v>
      </c>
      <c r="I372" s="1">
        <v>128783.6</v>
      </c>
      <c r="J372" s="9">
        <f t="shared" si="10"/>
        <v>840929.2</v>
      </c>
    </row>
    <row r="373" spans="1:10" ht="12.75" customHeight="1">
      <c r="A373" s="2" t="s">
        <v>387</v>
      </c>
      <c r="B373" s="2" t="s">
        <v>388</v>
      </c>
      <c r="C373" s="1">
        <v>33657.54</v>
      </c>
      <c r="D373" s="1">
        <v>33657.54</v>
      </c>
      <c r="E373" s="1">
        <v>33657.54</v>
      </c>
      <c r="F373" s="1">
        <v>33657.54</v>
      </c>
      <c r="G373" s="1">
        <v>32687.04</v>
      </c>
      <c r="H373" s="1">
        <v>32687.04</v>
      </c>
      <c r="I373" s="1">
        <v>32687.04</v>
      </c>
      <c r="J373" s="9">
        <f t="shared" si="10"/>
        <v>232691.28000000003</v>
      </c>
    </row>
    <row r="374" spans="1:10" ht="12.75" customHeight="1">
      <c r="A374" s="2" t="s">
        <v>389</v>
      </c>
      <c r="B374" s="2" t="s">
        <v>390</v>
      </c>
      <c r="C374" s="1">
        <v>33657.54</v>
      </c>
      <c r="D374" s="1">
        <v>33657.54</v>
      </c>
      <c r="E374" s="1">
        <v>33657.54</v>
      </c>
      <c r="F374" s="1">
        <v>33657.54</v>
      </c>
      <c r="G374" s="1">
        <v>32687.04</v>
      </c>
      <c r="H374" s="1">
        <v>32687.04</v>
      </c>
      <c r="I374" s="1">
        <v>32687.04</v>
      </c>
      <c r="J374" s="9">
        <f t="shared" si="10"/>
        <v>232691.28000000003</v>
      </c>
    </row>
    <row r="375" spans="1:10" ht="12.75" customHeight="1">
      <c r="A375" s="2" t="s">
        <v>391</v>
      </c>
      <c r="B375" s="2" t="s">
        <v>392</v>
      </c>
      <c r="C375" s="1">
        <v>596173.75</v>
      </c>
      <c r="D375" s="1">
        <v>534393.38</v>
      </c>
      <c r="E375" s="1">
        <v>536917.69</v>
      </c>
      <c r="F375" s="1">
        <v>548583.1</v>
      </c>
      <c r="G375" s="1">
        <v>549041.26</v>
      </c>
      <c r="H375" s="1">
        <v>552107.52</v>
      </c>
      <c r="I375" s="1">
        <v>555417.33</v>
      </c>
      <c r="J375" s="9">
        <f t="shared" si="10"/>
        <v>3872634.03</v>
      </c>
    </row>
    <row r="376" spans="1:10" ht="12.75" customHeight="1">
      <c r="A376" s="2" t="s">
        <v>393</v>
      </c>
      <c r="B376" s="2" t="s">
        <v>394</v>
      </c>
      <c r="C376" s="1">
        <v>33350.88</v>
      </c>
      <c r="D376" s="1">
        <v>33350.88</v>
      </c>
      <c r="E376" s="1">
        <v>34441.21</v>
      </c>
      <c r="F376" s="1">
        <v>36325.44</v>
      </c>
      <c r="G376" s="1">
        <v>36344.36</v>
      </c>
      <c r="H376" s="1">
        <v>38191.61</v>
      </c>
      <c r="I376" s="1">
        <v>38918.97</v>
      </c>
      <c r="J376" s="9">
        <f t="shared" si="10"/>
        <v>250923.35</v>
      </c>
    </row>
    <row r="377" spans="1:10" ht="12.75" customHeight="1">
      <c r="A377" s="2" t="s">
        <v>395</v>
      </c>
      <c r="B377" s="2" t="s">
        <v>396</v>
      </c>
      <c r="C377" s="1">
        <v>207330.01</v>
      </c>
      <c r="D377" s="1">
        <v>142080.01</v>
      </c>
      <c r="E377" s="1">
        <v>142080.01</v>
      </c>
      <c r="F377" s="1">
        <v>142080.01</v>
      </c>
      <c r="G377" s="1">
        <v>142080.01</v>
      </c>
      <c r="H377" s="1">
        <v>142080.01</v>
      </c>
      <c r="I377" s="1">
        <v>142080.01</v>
      </c>
      <c r="J377" s="9">
        <f t="shared" si="10"/>
        <v>1059810.07</v>
      </c>
    </row>
    <row r="378" spans="1:10" ht="12.75" customHeight="1">
      <c r="A378" s="2" t="s">
        <v>397</v>
      </c>
      <c r="B378" s="2" t="s">
        <v>398</v>
      </c>
      <c r="C378" s="1">
        <v>92175.25</v>
      </c>
      <c r="D378" s="1">
        <v>92175.25</v>
      </c>
      <c r="E378" s="1">
        <v>93029.7</v>
      </c>
      <c r="F378" s="1">
        <v>93949.25</v>
      </c>
      <c r="G378" s="1">
        <v>94273.14</v>
      </c>
      <c r="H378" s="1">
        <v>95328.97</v>
      </c>
      <c r="I378" s="1">
        <v>97551.06</v>
      </c>
      <c r="J378" s="9">
        <f t="shared" si="10"/>
        <v>658482.6200000001</v>
      </c>
    </row>
    <row r="379" spans="1:10" ht="12.75" customHeight="1">
      <c r="A379" s="2" t="s">
        <v>399</v>
      </c>
      <c r="B379" s="2" t="s">
        <v>400</v>
      </c>
      <c r="C379" s="1">
        <v>110135.12</v>
      </c>
      <c r="D379" s="1">
        <v>113604.75</v>
      </c>
      <c r="E379" s="1">
        <v>113955.18</v>
      </c>
      <c r="F379" s="1">
        <v>115018.51</v>
      </c>
      <c r="G379" s="1">
        <v>115231.48</v>
      </c>
      <c r="H379" s="1">
        <v>115394.66</v>
      </c>
      <c r="I379" s="1">
        <v>115384.67</v>
      </c>
      <c r="J379" s="9">
        <f t="shared" si="10"/>
        <v>798724.3700000001</v>
      </c>
    </row>
    <row r="380" spans="1:10" ht="12.75" customHeight="1">
      <c r="A380" s="2" t="s">
        <v>401</v>
      </c>
      <c r="B380" s="2" t="s">
        <v>402</v>
      </c>
      <c r="C380" s="1">
        <v>24665.23</v>
      </c>
      <c r="D380" s="1">
        <v>24665.23</v>
      </c>
      <c r="E380" s="1">
        <v>24665.23</v>
      </c>
      <c r="F380" s="1">
        <v>24665.23</v>
      </c>
      <c r="G380" s="1">
        <v>24646.86</v>
      </c>
      <c r="H380" s="1">
        <v>24646.86</v>
      </c>
      <c r="I380" s="1">
        <v>24646.86</v>
      </c>
      <c r="J380" s="9">
        <f t="shared" si="10"/>
        <v>172601.5</v>
      </c>
    </row>
    <row r="381" spans="1:10" ht="12.75" customHeight="1">
      <c r="A381" s="2" t="s">
        <v>403</v>
      </c>
      <c r="B381" s="2" t="s">
        <v>404</v>
      </c>
      <c r="C381" s="1">
        <v>108679.94</v>
      </c>
      <c r="D381" s="1">
        <v>108679.94</v>
      </c>
      <c r="E381" s="1">
        <v>108909.04</v>
      </c>
      <c r="F381" s="1">
        <v>116707.34</v>
      </c>
      <c r="G381" s="1">
        <v>116628.09</v>
      </c>
      <c r="H381" s="1">
        <v>116628.09</v>
      </c>
      <c r="I381" s="1">
        <v>116628.09</v>
      </c>
      <c r="J381" s="9">
        <f t="shared" si="10"/>
        <v>792860.5299999999</v>
      </c>
    </row>
    <row r="382" spans="1:10" ht="12.75" customHeight="1">
      <c r="A382" s="2" t="s">
        <v>405</v>
      </c>
      <c r="B382" s="2" t="s">
        <v>406</v>
      </c>
      <c r="C382" s="1">
        <v>19837.32</v>
      </c>
      <c r="D382" s="1">
        <v>19837.32</v>
      </c>
      <c r="E382" s="1">
        <v>19837.32</v>
      </c>
      <c r="F382" s="1">
        <v>19837.32</v>
      </c>
      <c r="G382" s="1">
        <v>19837.32</v>
      </c>
      <c r="H382" s="1">
        <v>19837.32</v>
      </c>
      <c r="I382" s="1">
        <v>20207.67</v>
      </c>
      <c r="J382" s="9">
        <f t="shared" si="10"/>
        <v>139231.59000000003</v>
      </c>
    </row>
    <row r="383" spans="1:10" ht="12.75" customHeight="1">
      <c r="A383" s="2" t="s">
        <v>466</v>
      </c>
      <c r="B383" s="2" t="s">
        <v>467</v>
      </c>
      <c r="C383" s="1">
        <v>42365.44</v>
      </c>
      <c r="D383" s="1">
        <v>42365.44</v>
      </c>
      <c r="E383" s="1">
        <v>42358.5</v>
      </c>
      <c r="F383" s="1">
        <v>42358.5</v>
      </c>
      <c r="G383" s="1">
        <v>42302.94</v>
      </c>
      <c r="H383" s="1">
        <v>42302.94</v>
      </c>
      <c r="I383" s="1">
        <v>42302.94</v>
      </c>
      <c r="J383" s="9">
        <f t="shared" si="10"/>
        <v>296356.7</v>
      </c>
    </row>
    <row r="384" spans="1:10" ht="12.75" customHeight="1">
      <c r="A384" s="2" t="s">
        <v>468</v>
      </c>
      <c r="B384" s="2" t="s">
        <v>469</v>
      </c>
      <c r="C384" s="1">
        <v>42365.44</v>
      </c>
      <c r="D384" s="1">
        <v>42365.44</v>
      </c>
      <c r="E384" s="1">
        <v>42358.5</v>
      </c>
      <c r="F384" s="1">
        <v>42358.5</v>
      </c>
      <c r="G384" s="1">
        <v>42302.94</v>
      </c>
      <c r="H384" s="1">
        <v>42302.94</v>
      </c>
      <c r="I384" s="1">
        <v>42302.94</v>
      </c>
      <c r="J384" s="9">
        <f t="shared" si="10"/>
        <v>296356.7</v>
      </c>
    </row>
    <row r="385" spans="1:10" ht="12.75" customHeight="1">
      <c r="A385" s="2" t="s">
        <v>470</v>
      </c>
      <c r="B385" s="2" t="s">
        <v>471</v>
      </c>
      <c r="C385" s="1">
        <v>42365.44</v>
      </c>
      <c r="D385" s="1">
        <v>42365.44</v>
      </c>
      <c r="E385" s="1">
        <v>42358.5</v>
      </c>
      <c r="F385" s="1">
        <v>42358.5</v>
      </c>
      <c r="G385" s="1">
        <v>42302.94</v>
      </c>
      <c r="H385" s="1">
        <v>42302.94</v>
      </c>
      <c r="I385" s="1">
        <v>42302.94</v>
      </c>
      <c r="J385" s="9">
        <f t="shared" si="10"/>
        <v>296356.7</v>
      </c>
    </row>
    <row r="386" spans="1:10" ht="12.75" customHeight="1">
      <c r="A386" s="2" t="s">
        <v>407</v>
      </c>
      <c r="B386" s="2" t="s">
        <v>408</v>
      </c>
      <c r="C386" s="1">
        <v>164932.25</v>
      </c>
      <c r="D386" s="1">
        <v>166784.11</v>
      </c>
      <c r="E386" s="1">
        <v>165549.54</v>
      </c>
      <c r="F386" s="1">
        <v>190219.34</v>
      </c>
      <c r="G386" s="1">
        <v>204602.01</v>
      </c>
      <c r="H386" s="1">
        <v>194083.67</v>
      </c>
      <c r="I386" s="1">
        <v>199742.46</v>
      </c>
      <c r="J386" s="9">
        <f t="shared" si="10"/>
        <v>1285913.38</v>
      </c>
    </row>
    <row r="387" spans="1:10" ht="12.75" customHeight="1">
      <c r="A387" s="2" t="s">
        <v>409</v>
      </c>
      <c r="B387" s="2" t="s">
        <v>408</v>
      </c>
      <c r="C387" s="1">
        <v>164932.25</v>
      </c>
      <c r="D387" s="1">
        <v>166784.11</v>
      </c>
      <c r="E387" s="1">
        <v>165549.54</v>
      </c>
      <c r="F387" s="1">
        <v>190219.34</v>
      </c>
      <c r="G387" s="1">
        <v>204602.01</v>
      </c>
      <c r="H387" s="1">
        <v>194083.67</v>
      </c>
      <c r="I387" s="1">
        <v>199742.46</v>
      </c>
      <c r="J387" s="9">
        <f t="shared" si="10"/>
        <v>1285913.38</v>
      </c>
    </row>
    <row r="388" spans="1:10" ht="12.75" customHeight="1">
      <c r="A388" s="2" t="s">
        <v>410</v>
      </c>
      <c r="B388" s="2" t="s">
        <v>411</v>
      </c>
      <c r="C388" s="1">
        <v>25698.74</v>
      </c>
      <c r="D388" s="1">
        <v>25698.74</v>
      </c>
      <c r="E388" s="1">
        <v>25698.74</v>
      </c>
      <c r="F388" s="1">
        <v>25698.74</v>
      </c>
      <c r="G388" s="1">
        <v>25698.74</v>
      </c>
      <c r="H388" s="1">
        <v>25698.74</v>
      </c>
      <c r="I388" s="1">
        <v>25698.74</v>
      </c>
      <c r="J388" s="9">
        <f t="shared" si="10"/>
        <v>179891.18</v>
      </c>
    </row>
    <row r="389" spans="1:10" ht="12.75" customHeight="1">
      <c r="A389" s="2" t="s">
        <v>412</v>
      </c>
      <c r="B389" s="2" t="s">
        <v>413</v>
      </c>
      <c r="C389" s="1">
        <v>66416.63</v>
      </c>
      <c r="D389" s="1">
        <v>68268.49</v>
      </c>
      <c r="E389" s="1">
        <v>67033.92</v>
      </c>
      <c r="F389" s="1">
        <v>91703.72</v>
      </c>
      <c r="G389" s="1">
        <v>106086.39</v>
      </c>
      <c r="H389" s="1">
        <v>95568.05</v>
      </c>
      <c r="I389" s="1">
        <v>101226.84</v>
      </c>
      <c r="J389" s="9">
        <f t="shared" si="10"/>
        <v>596304.04</v>
      </c>
    </row>
    <row r="390" spans="1:10" ht="12.75" customHeight="1">
      <c r="A390" s="2" t="s">
        <v>414</v>
      </c>
      <c r="B390" s="2" t="s">
        <v>415</v>
      </c>
      <c r="C390" s="1">
        <v>72816.88</v>
      </c>
      <c r="D390" s="1">
        <v>72816.88</v>
      </c>
      <c r="E390" s="1">
        <v>72816.88</v>
      </c>
      <c r="F390" s="1">
        <v>72816.88</v>
      </c>
      <c r="G390" s="1">
        <v>72816.88</v>
      </c>
      <c r="H390" s="1">
        <v>72816.88</v>
      </c>
      <c r="I390" s="1">
        <v>72816.88</v>
      </c>
      <c r="J390" s="9">
        <f t="shared" si="10"/>
        <v>509718.16000000003</v>
      </c>
    </row>
    <row r="391" spans="1:10" ht="12.75" customHeight="1">
      <c r="A391" s="2" t="s">
        <v>593</v>
      </c>
      <c r="B391" s="2" t="s">
        <v>594</v>
      </c>
      <c r="C391" s="1"/>
      <c r="D391" s="1">
        <v>333.36</v>
      </c>
      <c r="E391" s="1">
        <v>466.37</v>
      </c>
      <c r="F391" s="1"/>
      <c r="G391" s="1">
        <v>31840.86</v>
      </c>
      <c r="H391" s="1"/>
      <c r="I391" s="1"/>
      <c r="J391" s="9">
        <f t="shared" si="10"/>
        <v>32640.59</v>
      </c>
    </row>
    <row r="392" spans="1:10" ht="12.75" customHeight="1">
      <c r="A392" s="7" t="s">
        <v>676</v>
      </c>
      <c r="B392" s="7" t="s">
        <v>425</v>
      </c>
      <c r="C392" s="1"/>
      <c r="D392" s="1"/>
      <c r="E392" s="1"/>
      <c r="F392" s="1"/>
      <c r="G392" s="1">
        <v>16563.72</v>
      </c>
      <c r="H392" s="1"/>
      <c r="I392" s="1"/>
      <c r="J392" s="9">
        <f t="shared" si="10"/>
        <v>16563.72</v>
      </c>
    </row>
    <row r="393" spans="1:10" ht="12.75" customHeight="1">
      <c r="A393" s="7" t="s">
        <v>677</v>
      </c>
      <c r="B393" s="7" t="s">
        <v>368</v>
      </c>
      <c r="C393" s="1"/>
      <c r="D393" s="1"/>
      <c r="E393" s="1"/>
      <c r="F393" s="1"/>
      <c r="G393" s="1">
        <v>5494.81</v>
      </c>
      <c r="H393" s="1"/>
      <c r="I393" s="1"/>
      <c r="J393" s="9">
        <f t="shared" si="10"/>
        <v>5494.81</v>
      </c>
    </row>
    <row r="394" spans="1:10" ht="12.75" customHeight="1">
      <c r="A394" s="7" t="s">
        <v>678</v>
      </c>
      <c r="B394" s="7" t="s">
        <v>679</v>
      </c>
      <c r="C394" s="1"/>
      <c r="D394" s="1"/>
      <c r="E394" s="1"/>
      <c r="F394" s="1"/>
      <c r="G394" s="1">
        <v>11068.91</v>
      </c>
      <c r="H394" s="1"/>
      <c r="I394" s="1"/>
      <c r="J394" s="9">
        <f t="shared" si="10"/>
        <v>11068.91</v>
      </c>
    </row>
    <row r="395" spans="1:10" ht="12.75" customHeight="1">
      <c r="A395" s="2" t="s">
        <v>595</v>
      </c>
      <c r="B395" s="2" t="s">
        <v>426</v>
      </c>
      <c r="C395" s="1"/>
      <c r="D395" s="1">
        <v>333.36</v>
      </c>
      <c r="E395" s="1">
        <v>466.37</v>
      </c>
      <c r="F395" s="1"/>
      <c r="G395" s="1">
        <v>1572.34</v>
      </c>
      <c r="H395" s="1"/>
      <c r="I395" s="1"/>
      <c r="J395" s="9">
        <f t="shared" si="10"/>
        <v>2372.0699999999997</v>
      </c>
    </row>
    <row r="396" spans="1:10" ht="12.75" customHeight="1">
      <c r="A396" s="2" t="s">
        <v>646</v>
      </c>
      <c r="B396" s="2" t="s">
        <v>647</v>
      </c>
      <c r="C396" s="1"/>
      <c r="D396" s="1"/>
      <c r="E396" s="1">
        <v>466.37</v>
      </c>
      <c r="F396" s="1"/>
      <c r="G396" s="1"/>
      <c r="H396" s="1"/>
      <c r="I396" s="1"/>
      <c r="J396" s="9">
        <f t="shared" si="10"/>
        <v>466.37</v>
      </c>
    </row>
    <row r="397" spans="1:10" ht="12.75" customHeight="1">
      <c r="A397" s="2" t="s">
        <v>596</v>
      </c>
      <c r="B397" s="2" t="s">
        <v>597</v>
      </c>
      <c r="C397" s="1"/>
      <c r="D397" s="1">
        <v>333.36</v>
      </c>
      <c r="J397" s="9">
        <f t="shared" si="10"/>
        <v>333.36</v>
      </c>
    </row>
    <row r="398" spans="1:10" ht="12.75" customHeight="1">
      <c r="A398" s="2" t="s">
        <v>680</v>
      </c>
      <c r="B398" s="2" t="s">
        <v>681</v>
      </c>
      <c r="C398" s="1"/>
      <c r="D398" s="1"/>
      <c r="G398" s="2">
        <v>1572.34</v>
      </c>
      <c r="J398" s="9">
        <f t="shared" si="10"/>
        <v>1572.34</v>
      </c>
    </row>
    <row r="399" spans="1:10" ht="12.75" customHeight="1">
      <c r="A399" s="2" t="s">
        <v>682</v>
      </c>
      <c r="B399" s="2" t="s">
        <v>683</v>
      </c>
      <c r="C399" s="1"/>
      <c r="D399" s="1"/>
      <c r="G399" s="2">
        <v>13704.8</v>
      </c>
      <c r="J399" s="9">
        <f t="shared" si="10"/>
        <v>13704.8</v>
      </c>
    </row>
    <row r="400" spans="1:10" ht="12.75" customHeight="1">
      <c r="A400" s="2" t="s">
        <v>684</v>
      </c>
      <c r="B400" s="2" t="s">
        <v>685</v>
      </c>
      <c r="C400" s="1"/>
      <c r="D400" s="1"/>
      <c r="G400" s="2">
        <v>948.43</v>
      </c>
      <c r="J400" s="9">
        <f t="shared" si="10"/>
        <v>948.43</v>
      </c>
    </row>
    <row r="401" spans="1:10" ht="12.75" customHeight="1">
      <c r="A401" s="2" t="s">
        <v>686</v>
      </c>
      <c r="B401" s="2" t="s">
        <v>687</v>
      </c>
      <c r="C401" s="1"/>
      <c r="D401" s="1"/>
      <c r="G401" s="2">
        <v>12756.37</v>
      </c>
      <c r="J401" s="9">
        <f t="shared" si="10"/>
        <v>12756.37</v>
      </c>
    </row>
    <row r="402" spans="1:10" ht="12.75" customHeight="1">
      <c r="A402" s="22" t="s">
        <v>416</v>
      </c>
      <c r="B402" s="22" t="s">
        <v>417</v>
      </c>
      <c r="C402" s="23">
        <v>49852.24</v>
      </c>
      <c r="D402" s="23">
        <v>49898.02</v>
      </c>
      <c r="E402" s="23">
        <v>49908.05</v>
      </c>
      <c r="F402" s="23">
        <v>3748665.9</v>
      </c>
      <c r="G402" s="23">
        <v>423097.87</v>
      </c>
      <c r="H402" s="23">
        <v>6307025.63</v>
      </c>
      <c r="I402" s="23">
        <v>338174.29</v>
      </c>
      <c r="J402" s="24">
        <f aca="true" t="shared" si="11" ref="J402:J408">SUM(C402:I402)</f>
        <v>10966622</v>
      </c>
    </row>
    <row r="403" spans="1:10" ht="12.75" customHeight="1">
      <c r="A403" s="2" t="s">
        <v>418</v>
      </c>
      <c r="B403" s="2" t="s">
        <v>419</v>
      </c>
      <c r="C403" s="1">
        <v>49852.24</v>
      </c>
      <c r="D403" s="1">
        <v>49898.02</v>
      </c>
      <c r="E403" s="1">
        <v>49908.05</v>
      </c>
      <c r="F403" s="1">
        <v>3748665.9</v>
      </c>
      <c r="G403" s="1">
        <v>423097.87</v>
      </c>
      <c r="H403" s="1">
        <v>6307025.63</v>
      </c>
      <c r="I403" s="1">
        <v>338174.29</v>
      </c>
      <c r="J403" s="9">
        <f t="shared" si="11"/>
        <v>10966622</v>
      </c>
    </row>
    <row r="404" spans="1:10" ht="12.75" customHeight="1">
      <c r="A404" s="2" t="s">
        <v>420</v>
      </c>
      <c r="B404" s="2" t="s">
        <v>421</v>
      </c>
      <c r="C404" s="1">
        <v>49852.24</v>
      </c>
      <c r="D404" s="1">
        <v>49898.02</v>
      </c>
      <c r="E404" s="1">
        <v>49908.05</v>
      </c>
      <c r="F404" s="1">
        <v>3748665.9</v>
      </c>
      <c r="G404" s="1">
        <v>423097.87</v>
      </c>
      <c r="H404" s="1">
        <v>6307025.63</v>
      </c>
      <c r="I404" s="1">
        <v>338174.29</v>
      </c>
      <c r="J404" s="9">
        <f t="shared" si="11"/>
        <v>10966622</v>
      </c>
    </row>
    <row r="405" spans="1:10" ht="12.75" customHeight="1">
      <c r="A405" s="2" t="s">
        <v>670</v>
      </c>
      <c r="B405" s="2" t="s">
        <v>659</v>
      </c>
      <c r="C405" s="1"/>
      <c r="D405" s="1"/>
      <c r="E405" s="1"/>
      <c r="F405" s="1">
        <v>3698875.11</v>
      </c>
      <c r="G405" s="1">
        <v>400031.78</v>
      </c>
      <c r="H405" s="1">
        <v>6229819.84</v>
      </c>
      <c r="I405" s="1">
        <v>288193.94</v>
      </c>
      <c r="J405" s="9">
        <f t="shared" si="11"/>
        <v>10616920.67</v>
      </c>
    </row>
    <row r="406" spans="1:10" ht="12.75" customHeight="1">
      <c r="A406" s="2" t="s">
        <v>422</v>
      </c>
      <c r="B406" s="2" t="s">
        <v>423</v>
      </c>
      <c r="C406" s="1">
        <v>49852.24</v>
      </c>
      <c r="D406" s="1">
        <v>49898.02</v>
      </c>
      <c r="E406" s="1">
        <v>49908.05</v>
      </c>
      <c r="F406" s="1">
        <v>49790.79</v>
      </c>
      <c r="G406" s="1">
        <v>23066.09</v>
      </c>
      <c r="H406" s="1">
        <v>77205.79</v>
      </c>
      <c r="I406" s="1">
        <v>49980.35</v>
      </c>
      <c r="J406" s="9">
        <f t="shared" si="11"/>
        <v>349701.32999999996</v>
      </c>
    </row>
    <row r="407" spans="1:10" ht="12.75" customHeight="1">
      <c r="A407" s="19" t="s">
        <v>598</v>
      </c>
      <c r="B407" s="19" t="s">
        <v>599</v>
      </c>
      <c r="C407" s="20"/>
      <c r="D407" s="20">
        <v>3219812.69</v>
      </c>
      <c r="E407" s="20">
        <v>15662557.3</v>
      </c>
      <c r="F407" s="20"/>
      <c r="G407" s="20">
        <v>4935410.92</v>
      </c>
      <c r="H407" s="20">
        <v>1216725.26</v>
      </c>
      <c r="I407" s="20">
        <v>15048458.16</v>
      </c>
      <c r="J407" s="21">
        <f t="shared" si="11"/>
        <v>40082964.330000006</v>
      </c>
    </row>
    <row r="408" spans="1:10" ht="12.75" customHeight="1">
      <c r="A408" s="2" t="s">
        <v>600</v>
      </c>
      <c r="B408" s="2" t="s">
        <v>601</v>
      </c>
      <c r="C408" s="1"/>
      <c r="D408" s="1">
        <v>3219812.69</v>
      </c>
      <c r="E408" s="1">
        <v>15662557.3</v>
      </c>
      <c r="F408" s="1"/>
      <c r="G408" s="1">
        <v>4935410.92</v>
      </c>
      <c r="H408" s="1">
        <v>1216725.26</v>
      </c>
      <c r="I408" s="1">
        <v>15048458.16</v>
      </c>
      <c r="J408" s="9">
        <f t="shared" si="11"/>
        <v>40082964.330000006</v>
      </c>
    </row>
    <row r="409" spans="1:10" ht="12.75" customHeight="1">
      <c r="A409" s="2" t="s">
        <v>602</v>
      </c>
      <c r="B409" s="2" t="s">
        <v>603</v>
      </c>
      <c r="C409" s="1"/>
      <c r="D409" s="1">
        <v>3219812.69</v>
      </c>
      <c r="E409" s="1">
        <v>15662557.3</v>
      </c>
      <c r="F409" s="1"/>
      <c r="G409" s="1">
        <v>4935410.92</v>
      </c>
      <c r="H409" s="1">
        <v>1216725.26</v>
      </c>
      <c r="I409" s="1">
        <v>15048458.16</v>
      </c>
      <c r="J409" s="9">
        <f aca="true" t="shared" si="12" ref="J409:J416">SUM(C409:I409)</f>
        <v>40082964.330000006</v>
      </c>
    </row>
    <row r="410" spans="1:10" ht="12.75" customHeight="1">
      <c r="A410" s="2" t="s">
        <v>604</v>
      </c>
      <c r="B410" s="2" t="s">
        <v>605</v>
      </c>
      <c r="C410" s="1"/>
      <c r="D410" s="1">
        <v>3219812.69</v>
      </c>
      <c r="E410" s="1">
        <v>15662557.3</v>
      </c>
      <c r="F410" s="1"/>
      <c r="G410" s="1">
        <v>4131596.95</v>
      </c>
      <c r="H410" s="1">
        <v>1216725.26</v>
      </c>
      <c r="I410" s="1">
        <v>15048458.16</v>
      </c>
      <c r="J410" s="9">
        <f t="shared" si="12"/>
        <v>39279150.36</v>
      </c>
    </row>
    <row r="411" spans="1:10" ht="12.75" customHeight="1">
      <c r="A411" s="7" t="s">
        <v>688</v>
      </c>
      <c r="B411" s="7" t="s">
        <v>689</v>
      </c>
      <c r="C411" s="1"/>
      <c r="D411" s="1"/>
      <c r="E411" s="1"/>
      <c r="F411" s="1"/>
      <c r="G411" s="1">
        <v>429133.74</v>
      </c>
      <c r="H411" s="1"/>
      <c r="I411" s="1">
        <v>12678719.42</v>
      </c>
      <c r="J411" s="9">
        <f t="shared" si="12"/>
        <v>13107853.16</v>
      </c>
    </row>
    <row r="412" spans="1:10" ht="12.75" customHeight="1">
      <c r="A412" s="2" t="s">
        <v>648</v>
      </c>
      <c r="B412" s="2" t="s">
        <v>649</v>
      </c>
      <c r="C412" s="1"/>
      <c r="D412" s="1"/>
      <c r="E412" s="1">
        <v>14484064.79</v>
      </c>
      <c r="F412" s="1"/>
      <c r="G412" s="1">
        <v>1301783.52</v>
      </c>
      <c r="H412" s="1">
        <v>1216725.26</v>
      </c>
      <c r="I412" s="1"/>
      <c r="J412" s="9">
        <f t="shared" si="12"/>
        <v>17002573.57</v>
      </c>
    </row>
    <row r="413" spans="1:10" ht="12.75" customHeight="1">
      <c r="A413" s="2" t="s">
        <v>650</v>
      </c>
      <c r="B413" s="2" t="s">
        <v>651</v>
      </c>
      <c r="C413" s="1"/>
      <c r="D413" s="1"/>
      <c r="E413" s="1">
        <v>1178492.51</v>
      </c>
      <c r="F413" s="1"/>
      <c r="G413" s="1"/>
      <c r="H413" s="1"/>
      <c r="I413" s="1"/>
      <c r="J413" s="9">
        <f t="shared" si="12"/>
        <v>1178492.51</v>
      </c>
    </row>
    <row r="414" spans="1:10" ht="12.75" customHeight="1">
      <c r="A414" s="2" t="s">
        <v>606</v>
      </c>
      <c r="B414" s="2" t="s">
        <v>607</v>
      </c>
      <c r="C414" s="1"/>
      <c r="D414" s="1">
        <v>3219812.69</v>
      </c>
      <c r="G414" s="2">
        <v>2400679.69</v>
      </c>
      <c r="I414" s="2">
        <v>2369738.74</v>
      </c>
      <c r="J414" s="9">
        <f t="shared" si="12"/>
        <v>7990231.12</v>
      </c>
    </row>
    <row r="415" spans="1:10" ht="12.75" customHeight="1">
      <c r="A415" s="2" t="s">
        <v>690</v>
      </c>
      <c r="B415" s="2" t="s">
        <v>691</v>
      </c>
      <c r="C415" s="1"/>
      <c r="D415" s="1"/>
      <c r="G415" s="2">
        <v>803813.97</v>
      </c>
      <c r="J415" s="9">
        <f t="shared" si="12"/>
        <v>803813.97</v>
      </c>
    </row>
    <row r="416" spans="1:10" ht="12.75" customHeight="1">
      <c r="A416" s="2" t="s">
        <v>692</v>
      </c>
      <c r="B416" s="2" t="s">
        <v>693</v>
      </c>
      <c r="C416" s="1"/>
      <c r="D416" s="1"/>
      <c r="G416" s="2">
        <v>803813.97</v>
      </c>
      <c r="J416" s="9">
        <f t="shared" si="12"/>
        <v>803813.97</v>
      </c>
    </row>
    <row r="417" spans="1:10" ht="12.75" customHeight="1">
      <c r="A417" s="28" t="s">
        <v>3</v>
      </c>
      <c r="B417" s="29"/>
      <c r="C417" s="30">
        <f>C8+C295+C352</f>
        <v>164294292.31</v>
      </c>
      <c r="D417" s="30">
        <f>D8+D295+D352+D407</f>
        <v>225187126.56</v>
      </c>
      <c r="E417" s="30">
        <f>E8+E295+E352+E407</f>
        <v>246837284.23000002</v>
      </c>
      <c r="F417" s="30">
        <f>F8+F295+F352+F407</f>
        <v>275398026.12</v>
      </c>
      <c r="G417" s="30">
        <f>SUM(G407,G352,G295,G8)</f>
        <v>263001001.94</v>
      </c>
      <c r="H417" s="30">
        <f>SUM(H407,H352,H295,H8)</f>
        <v>242061027.06</v>
      </c>
      <c r="I417" s="30">
        <f>SUM(I407,I352,I295,I8)</f>
        <v>265472175.32</v>
      </c>
      <c r="J417" s="30">
        <f>SUM(C417:I417)</f>
        <v>1682250933.54</v>
      </c>
    </row>
    <row r="418" spans="3:10" ht="12.75" customHeight="1">
      <c r="C418" s="1"/>
      <c r="D418" s="1"/>
      <c r="E418" s="1"/>
      <c r="F418" s="1"/>
      <c r="G418" s="1"/>
      <c r="H418" s="1"/>
      <c r="I418" s="1"/>
      <c r="J418" s="9"/>
    </row>
    <row r="419" ht="12.75" customHeight="1">
      <c r="J419" s="1"/>
    </row>
    <row r="420" ht="12.75" customHeight="1">
      <c r="D420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2019-10-14T16:12:47Z</dcterms:modified>
  <cp:category/>
  <cp:version/>
  <cp:contentType/>
  <cp:contentStatus/>
</cp:coreProperties>
</file>