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<sst xmlns="http://schemas.openxmlformats.org/spreadsheetml/2006/main" count="497" uniqueCount="488">
  <si>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</si>
  <si>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</si>
  <si>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</si>
  <si>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</si>
  <si>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</si>
  <si>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</si>
  <si>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</si>
  <si>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</si>
  <si>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</si>
  <si>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</si>
  <si>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</si>
  <si>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</si>
  <si>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</si>
  <si>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</si>
  <si>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</si>
  <si>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</si>
  <si>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</si>
  <si>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</si>
  <si>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</si>
  <si>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</si>
  <si>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</si>
  <si>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</si>
  <si>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</si>
  <si>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</si>
  <si>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</si>
  <si>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</si>
  <si>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</si>
  <si>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</si>
  <si>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</si>
  <si>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</si>
  <si>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</si>
  <si>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</si>
  <si>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</si>
  <si>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</si>
  <si>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</si>
  <si>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</si>
  <si>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</si>
  <si>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</si>
  <si>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</si>
  <si>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</si>
  <si>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</si>
  <si>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</si>
  <si>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</si>
  <si>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</si>
  <si>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</si>
  <si>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</si>
  <si>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</si>
  <si>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</si>
  <si>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</si>
  <si>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</si>
  <si>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</si>
  <si>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</si>
  <si>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</si>
  <si>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</si>
  <si>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DERECHOS POR EL USO GOCE O APROVECHAMIENTO DE LOS BIENES DE DOMINIO PUBLICO</t>
  </si>
  <si>
    <t>4.1.4.1.1</t>
  </si>
  <si>
    <t>POR USO DE LOCALES O PISO EN LOS MERCADOS ESPACIOS VIA O PARQUE PUBLICO</t>
  </si>
  <si>
    <t>4.1.4.1.1.1</t>
  </si>
  <si>
    <t>USO DE PISO EN MERCADOS PUBLICOS</t>
  </si>
  <si>
    <t>4.1.4.1.1.4</t>
  </si>
  <si>
    <t>AGUA POTABLE EN MERCADOS</t>
  </si>
  <si>
    <t>4.1.4.1.1.5</t>
  </si>
  <si>
    <t>POR EL USO DE ESPACIOS EN LA VIA O PARQUES PUBLICOS</t>
  </si>
  <si>
    <t>4.1.4.1.2</t>
  </si>
  <si>
    <t>POR ENAJENACIONPOR USO Y EXPLOT. DE BIENES MUEBLES E INMUEB. DEL DOMINIO PUB. DEL MPIO.</t>
  </si>
  <si>
    <t>4.1.4.1.2.3</t>
  </si>
  <si>
    <t>USO DE PISOS DE PUESTO EN LA ERMITA DE STA ISABEL</t>
  </si>
  <si>
    <t>4.1.4.1.2.4</t>
  </si>
  <si>
    <t>USO DE PISOS DE PUESTO Y APARATOS DE RECREO EN LA RESERVA CUXTAL</t>
  </si>
  <si>
    <t>4.1.4.1.2.6</t>
  </si>
  <si>
    <t>USO DE PISO EN EL TIANGUIS DEL AUTOMOVIL</t>
  </si>
  <si>
    <t>4.1.4.1.2.7</t>
  </si>
  <si>
    <t>APARATOS DE USO RECREATIVO EN PARQUE ZOOLÓGICO ANIMAYA</t>
  </si>
  <si>
    <t>4.1.4.1.4</t>
  </si>
  <si>
    <t>POR USO GOCE Y APROVECH. DE  BIENES EN PANTEONES PUBLICOS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</si>
  <si>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</si>
  <si>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</si>
  <si>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</si>
  <si>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</si>
  <si>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</si>
  <si>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</si>
  <si>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</si>
  <si>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</si>
  <si>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</si>
  <si>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</si>
  <si>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</si>
  <si>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</si>
  <si>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</si>
  <si>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</si>
  <si>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</si>
  <si>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</si>
  <si>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</si>
  <si>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</si>
  <si>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</si>
  <si>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SERVICIO DE ALUMBRADO PUBLICO (DAP)</t>
  </si>
  <si>
    <t>4.1.4.3.5</t>
  </si>
  <si>
    <t>POR LOS SERVICIOS DE PANTEONES</t>
  </si>
  <si>
    <t>4.1.4.3.5.2</t>
  </si>
  <si>
    <t>POR EL PERMISO PARA EL  SERVICIO  FUNERARIO PARTICULAR</t>
  </si>
  <si>
    <t>4.1.4.3.5.3</t>
  </si>
  <si>
    <t>POR EL SERVICIO DE INHUMACIONES Y EXHUMACIONES</t>
  </si>
  <si>
    <t>4.1.4.3.5.4</t>
  </si>
  <si>
    <t>POR EL REGIST.D`CAMBIO DE TITULAR O CORRECC.D`DATOS C/ EXPED.DE TITULO. POR HERENCIA</t>
  </si>
  <si>
    <t>4.1.4.3.5.8</t>
  </si>
  <si>
    <t>POR SERVICIOS FUNERARIOS</t>
  </si>
  <si>
    <t>4.1.4.3.5.10</t>
  </si>
  <si>
    <t>POR LA CORRECCIÓN D DATOS EN REGISTROS D DERECHO DE USO,EN EXPEDIC.PERPETUIDAD TEMPORAL A QUINCE AÑOS</t>
  </si>
  <si>
    <t>4.1.4.3.5.11</t>
  </si>
  <si>
    <t>POR LA RECUPERACIÓN DE RESTOS DE FOSA COMÚN CUANDO FUERE EXHUMADOW A CARGO DEL MUNICIPIO</t>
  </si>
  <si>
    <t>4.1.4.3.7</t>
  </si>
  <si>
    <t>POR SERVICIOS DE VIGILANCIA Y LOS RELATIVOS A VIALIDAD</t>
  </si>
  <si>
    <t>4.1.4.3.7.2</t>
  </si>
  <si>
    <t>PERMISOS RELACIONADOS CON LA VIALIDAD DE VEHICULOS DE CARGA</t>
  </si>
  <si>
    <t>4.1.4.3.7.3</t>
  </si>
  <si>
    <t>ACTIVIDADES QUE REQUIEREN LA OCUPACION DE LA VIA PÚBLICA</t>
  </si>
  <si>
    <t>4.1.4.3.8</t>
  </si>
  <si>
    <t>POR LOS SERVICIOS DE CORRALON Y GRUA</t>
  </si>
  <si>
    <t>4.1.4.3.8.1</t>
  </si>
  <si>
    <t>POR LOS SERVICIOS DE CORRALON</t>
  </si>
  <si>
    <t>4.1.4.3.8.2</t>
  </si>
  <si>
    <t>POR LOS SERVICIOS  DE GRUA</t>
  </si>
  <si>
    <t>4.1.4.3.9</t>
  </si>
  <si>
    <t>SERVICIO QUE PRESTA LA DIRECCION DE CATASTRO MUNICIPAL</t>
  </si>
  <si>
    <t>4.1.4.3.9.1</t>
  </si>
  <si>
    <t>POR EMISION DE COPIAS SIMPLES</t>
  </si>
  <si>
    <t>4.1.4.3.9.2</t>
  </si>
  <si>
    <t>EXPEDICION DE COPIAS FOTOSTATICASO DUPLICADOSCERTIFICADAS</t>
  </si>
  <si>
    <t>4.1.4.3.9.3</t>
  </si>
  <si>
    <t>POR LA EXPEDICION DE OFICIOS</t>
  </si>
  <si>
    <t>4.1.4.3.9.5</t>
  </si>
  <si>
    <t>POR LA ELABORACION DE PLANOS</t>
  </si>
  <si>
    <t>4.1.4.3.9.6</t>
  </si>
  <si>
    <t>POR DILIGENCIAS DE VERIFICACION</t>
  </si>
  <si>
    <t>4.1.4.3.9.7</t>
  </si>
  <si>
    <t>TRABAJOS DE TOPOGRAFIA</t>
  </si>
  <si>
    <t>4.1.4.3.9.8</t>
  </si>
  <si>
    <t>EXPEDIC.OFICIOS DELRESULTADO POR REVISION TECNICA</t>
  </si>
  <si>
    <t>4.1.4.3.9.11</t>
  </si>
  <si>
    <t>TRABAJOS CON SISTEMA GPS</t>
  </si>
  <si>
    <t>4.1.4.3.9.12</t>
  </si>
  <si>
    <t>TRABAJOS DE INVESTIGACION EN R.P.P</t>
  </si>
  <si>
    <t>4.1.4.3.9.13</t>
  </si>
  <si>
    <t>PLANOS DEL MPIO. DE MERIDA NO GEOREFERENCIADOS</t>
  </si>
  <si>
    <t>4.1.4.3.9.15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</si>
  <si>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</si>
  <si>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</si>
  <si>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</si>
  <si>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</si>
  <si>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</si>
  <si>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</si>
  <si>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</si>
  <si>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</si>
  <si>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</si>
  <si>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</si>
  <si>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</si>
  <si>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</si>
  <si>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</si>
  <si>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</si>
  <si>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</si>
  <si>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</si>
  <si>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</si>
  <si>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</si>
  <si>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</si>
  <si>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</si>
  <si>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</si>
  <si>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</si>
  <si>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EXPEDICION DE LICENCIAS DE FUNCIONAMIENTO DE BEBIDAS ALCOHOLICAS Y/O CERVEZA</t>
  </si>
  <si>
    <t>4.1.4.9.1.2</t>
  </si>
  <si>
    <t>4.1.4.9.1.3</t>
  </si>
  <si>
    <t>REVALIDACION DE LICENCIAS DE FUNCIONAMIENTO DE ESTABLECIMIENTO S/ART 109 Y 110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</si>
  <si>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</si>
  <si>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</si>
  <si>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</si>
  <si>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</si>
  <si>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</si>
  <si>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</si>
  <si>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</si>
  <si>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</si>
  <si>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</si>
  <si>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</si>
  <si>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</si>
  <si>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</si>
  <si>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</si>
  <si>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</si>
  <si>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</si>
  <si>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</si>
  <si>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</si>
  <si>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</si>
  <si>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</si>
  <si>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</si>
  <si>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</si>
  <si>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</si>
  <si>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</si>
  <si>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</si>
  <si>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</si>
  <si>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</si>
  <si>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</si>
  <si>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</si>
  <si>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</si>
  <si>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</si>
  <si>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</si>
  <si>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</si>
  <si>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</si>
  <si>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</si>
  <si>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</si>
  <si>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</si>
  <si>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</si>
  <si>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</si>
  <si>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</si>
  <si>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</si>
  <si>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</si>
  <si>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</si>
  <si>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</si>
  <si>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</si>
  <si>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</si>
  <si>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</si>
  <si>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</si>
  <si>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</si>
  <si>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</si>
  <si>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</si>
  <si>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</si>
  <si>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</si>
  <si>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</si>
  <si>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</si>
  <si>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</si>
  <si>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</si>
  <si>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</si>
  <si>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4.1.4.9.7.1</t>
  </si>
  <si>
    <t>% PARA CAMPAÑA DE ORIENTACION Y CONCIENTIZACION AMBIENTAL</t>
  </si>
  <si>
    <t>4.1.4.9.8</t>
  </si>
  <si>
    <t>4.1.4.9.8.1</t>
  </si>
  <si>
    <t>POR EL USO DE VERTEDEROS</t>
  </si>
  <si>
    <t>4.1.4.9.8.2</t>
  </si>
  <si>
    <t>USO DEL CENTRO MUNICIPAL DE CONTROL ANIMAL (C.E.M.C.A.)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</si>
  <si>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</si>
  <si>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</si>
  <si>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</si>
  <si>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</si>
  <si>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</si>
  <si>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</si>
  <si>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</si>
  <si>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</si>
  <si>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</si>
  <si>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</si>
  <si>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</si>
  <si>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</si>
  <si>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</si>
  <si>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</si>
  <si>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PRODUCTOS DERIVADOS DEL USO Y APROVECHAMIENTO DE BIENES NO SUJET0S A REGIMEN DE DOMINIO PUBLICO</t>
  </si>
  <si>
    <t>4.1.5.1.1</t>
  </si>
  <si>
    <t>ARREND. ENAJ USO MUEB E INMUEB.DIST.PREST.SERV.PUBLICO</t>
  </si>
  <si>
    <t>4.1.5.1.1.1</t>
  </si>
  <si>
    <t>LOCAL LIBRERIA DANTE/OLIMPO (GRAVA 16%)</t>
  </si>
  <si>
    <t>4.1.5.1.1.4</t>
  </si>
  <si>
    <t>LOCALES EN CAMPOS DEPORTIVOS</t>
  </si>
  <si>
    <t>4.1.5.1.4</t>
  </si>
  <si>
    <t>INTERESES POR FINANCIAMIENTO</t>
  </si>
  <si>
    <t>4.1.5.1.4.1</t>
  </si>
  <si>
    <t>INTERESES CUENTAS DE CHEQUES</t>
  </si>
  <si>
    <t>4.1.5.1.4.2</t>
  </si>
  <si>
    <t>INTERESES CONTRATOS DE INVERSION</t>
  </si>
  <si>
    <t>4.1.5.1.4.3</t>
  </si>
  <si>
    <t>INTERESES PROVENIENTES DE OTROS RECURSOS</t>
  </si>
  <si>
    <t>4.1.5.9</t>
  </si>
  <si>
    <t>OTROS PRODUCTOS QUE GENERAN INGRESOS CORRIENTES</t>
  </si>
  <si>
    <t>4.1.5.9.1</t>
  </si>
  <si>
    <t>POR LA VENTA DE FORMAS OFICIALES IMPRESAS Y BASES DLICITACION</t>
  </si>
  <si>
    <t>4.1.5.9.1.2</t>
  </si>
  <si>
    <t>BASES DE LICITACION O INVITACION (GRAVA 16% I.V.A.)</t>
  </si>
  <si>
    <t>4.1.5.9.1.3</t>
  </si>
  <si>
    <t>FORMATO DE LICENCIA DE FUNCIONAMIENTO  (GRAVA 16% I.V.A.)</t>
  </si>
  <si>
    <t>4.1.5.9.2</t>
  </si>
  <si>
    <t>POR LOS DAÑOS OCASIONADOS A BIENES DEL MUNICIPIO</t>
  </si>
  <si>
    <t>4.1.5.9.2.1</t>
  </si>
  <si>
    <t>POR DAÑOS A BIENES PROPIEDAD DEL  MUNICIPIO</t>
  </si>
  <si>
    <t>4.1.5.9.2.2</t>
  </si>
  <si>
    <t>POR EXTRAVIO DE ARTÍCULOS PROPIEDAD DEL MUNICIPIO Y OTROS DESCUENTOS</t>
  </si>
  <si>
    <t>4.1.5.9.3</t>
  </si>
  <si>
    <t>PRODUCTOS NO ESPECIFICADOS</t>
  </si>
  <si>
    <t>4.1.5.9.3.1</t>
  </si>
  <si>
    <t>PRODUCTOS QUE GRAVAN 16% DE IVA</t>
  </si>
  <si>
    <t>4.1.5.9.3.2</t>
  </si>
  <si>
    <t>PRODUCTOS QUE NO GRAVAN IVA</t>
  </si>
  <si>
    <t>4.1.5.9.3.4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</si>
  <si>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</si>
  <si>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</si>
  <si>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</si>
  <si>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</si>
  <si>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</si>
  <si>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</si>
  <si>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</si>
  <si>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</si>
  <si>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</si>
  <si>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</si>
  <si>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</si>
  <si>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</si>
  <si>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</si>
  <si>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</si>
  <si>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</si>
  <si>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</si>
  <si>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</si>
  <si>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</si>
  <si>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</si>
  <si>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</si>
  <si>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</si>
  <si>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</si>
  <si>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</si>
  <si>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</si>
  <si>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</si>
  <si>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</si>
  <si>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4.1.6.8.4.6</t>
  </si>
  <si>
    <t>CONSTRUCCION PROCESOS LEGALES GTS.EJEC.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</si>
  <si>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</si>
  <si>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</si>
  <si>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</si>
  <si>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</si>
  <si>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</si>
  <si>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</si>
  <si>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</si>
  <si>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</si>
  <si>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4.1.6.9.2</t>
  </si>
  <si>
    <t>APROVECHAMIENTOS DIVERSOS</t>
  </si>
  <si>
    <t>4.1.6.9.2.3</t>
  </si>
  <si>
    <t>GASTOS EXTRAORDINARIOS DE EJECUCION</t>
  </si>
  <si>
    <t>4.2</t>
  </si>
  <si>
    <t>4.2.1</t>
  </si>
  <si>
    <t>4.2.1.1</t>
  </si>
  <si>
    <t>PARTICIPACIONES</t>
  </si>
  <si>
    <t>4.2.1.1.1</t>
  </si>
  <si>
    <t>PARTICIPACION EN INGRESOS ESTATALES Y FEDERALES</t>
  </si>
  <si>
    <t>4.2.1.1.1.1</t>
  </si>
  <si>
    <t>FONDO GENERAL DE PARTICIPACIONES</t>
  </si>
  <si>
    <t>4.2.1.1.1.2</t>
  </si>
  <si>
    <t>FONDO DE FISCALIZACIÓN Y RECAUDACIÓN</t>
  </si>
  <si>
    <t>4.2.1.1.1.3</t>
  </si>
  <si>
    <t>FONDOS MUNICIPALES</t>
  </si>
  <si>
    <t>4.2.1.1.1.4</t>
  </si>
  <si>
    <t>FONDO ESPECIAL  ( I. E. P. S. )</t>
  </si>
  <si>
    <t>4.2.1.1.1.5</t>
  </si>
  <si>
    <t>IMPTO. ESPEC.S/PROD.Y SERV. P/VTA. D GASOLINA Y DIESEL</t>
  </si>
  <si>
    <t>4.2.1.1.1.9</t>
  </si>
  <si>
    <t>DIVERSOS IMPUESTOS ESTATALES</t>
  </si>
  <si>
    <t>4.2.1.1.1.10</t>
  </si>
  <si>
    <t>FONDO I.S.R. 100%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</si>
  <si>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</si>
  <si>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</si>
  <si>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</si>
  <si>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</si>
  <si>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</si>
  <si>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</si>
  <si>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4.3.1.1.2</t>
  </si>
  <si>
    <t>4.3.1.1.2.8</t>
  </si>
  <si>
    <t>CONTRATOS DE FIDEICOMISOS</t>
  </si>
  <si>
    <t>4.3.9</t>
  </si>
  <si>
    <t>OTROS INGRESOS Y BENEFICIOS VARIOS</t>
  </si>
  <si>
    <t>4.3.9.9</t>
  </si>
  <si>
    <t>4.3.9.9.1</t>
  </si>
  <si>
    <t>OTROS INGRESOS (NO GRAVABLES)</t>
  </si>
  <si>
    <t>4.3.9.9.1.1</t>
  </si>
  <si>
    <t>OTROS INGRESOS</t>
  </si>
  <si>
    <t>4.3.9.9.1.2</t>
  </si>
  <si>
    <t>OTROS INGRESOS POR REINTEGROS DE SUELDOS Y ASIMILADOS, EJERC.ANT.</t>
  </si>
  <si>
    <t>TOTAL =</t>
  </si>
  <si>
    <t>TODOS LOS FONDOS</t>
  </si>
  <si>
    <t>ENERO</t>
  </si>
  <si>
    <t>CUENTA</t>
  </si>
  <si>
    <t>APORTACIONES</t>
  </si>
  <si>
    <t>4.1.1.7.4</t>
  </si>
  <si>
    <t>GASTOS DE EJECUCION DE IMPUESTOS</t>
  </si>
  <si>
    <t>4.1.1.7.4.1</t>
  </si>
  <si>
    <t>4.1.4.1.2.1</t>
  </si>
  <si>
    <t>USO DE PISOS DE PUESTOS EN PARQUE CENTENARIO</t>
  </si>
  <si>
    <t>4.1.4.3.2.1</t>
  </si>
  <si>
    <t>EJERCICIO DERECHOS DE ALUMBRADO PUBLICO</t>
  </si>
  <si>
    <t>4.1.6.2.1.4</t>
  </si>
  <si>
    <t>MULTAS POR PROCESO DE AUDITORIA</t>
  </si>
  <si>
    <t>4.1.4.9.2.27</t>
  </si>
  <si>
    <t>AUTORIZACIÓN DE PROTOTIPO</t>
  </si>
  <si>
    <t>4.2.1.4</t>
  </si>
  <si>
    <t>INCENTIVOS DERIVADOS DE LA COLABORACIÓN FISCAL</t>
  </si>
  <si>
    <t>4.2.1.4.2</t>
  </si>
  <si>
    <t>FONDO DE COMPENSACION IMPTO.SOBRE AUTOMOVILES NUEVOS</t>
  </si>
  <si>
    <t>4.2.1.4.2.1</t>
  </si>
  <si>
    <t>EJERCICIO FOND.DE COMPEN.IMPTO.S/ AUTOMOVILES NUEVOS</t>
  </si>
  <si>
    <t>4.2.1.4.3</t>
  </si>
  <si>
    <t>IMPUESTO SOBRE AUTOMOVILES NUEVOS</t>
  </si>
  <si>
    <t>4.2.1.4.3.2</t>
  </si>
  <si>
    <t>EJERCICIOS ANTERIOR S/AUTOS NUEVOS</t>
  </si>
  <si>
    <t>4.1.4.9.2.13</t>
  </si>
  <si>
    <t>REVISION PREVIA DE TODOS LOS PROYECTOS DE URBANIZACION E INFRAESTRUCTURA URBANA</t>
  </si>
  <si>
    <t>4.1.4.9.2.15</t>
  </si>
  <si>
    <t>REVISION PREVIA DE PROYECT.DE LOTIFIC. DE FRACCIONAMIENTOS</t>
  </si>
  <si>
    <t>4.1.1.3.1.4</t>
  </si>
  <si>
    <t>EXCEPCIÓN ISAI</t>
  </si>
  <si>
    <t>INGRESOS ACUMULADOS ENERO -DICIEMBRE 2019</t>
  </si>
  <si>
    <t>POR CONCESIONES DE SERV.PUBLIC.MPLS.EN CASOS QUE ASÍ DETERM.EL AYUNTAMIENTO</t>
  </si>
  <si>
    <t>POR LOS SERVICIOS QUE PRESTA LA SUBDIRECCIÓN DE RESIDUOS SÓLIDOS</t>
  </si>
  <si>
    <t>PRODUCTOS</t>
  </si>
  <si>
    <t>4.1.5.1.4.6</t>
  </si>
  <si>
    <t>INTERESES/RECURSOS DE LIBRE DISPOSICIÓN Y FINANCIAMIENTO</t>
  </si>
  <si>
    <t>4.1.5.1.4.7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</si>
  <si>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</si>
  <si>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</si>
  <si>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</si>
  <si>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PARTICIPACIONES, APORTACIONES, CONVENIOS, INCENTIVOS DERIVADOS DE LA COLABORACIÓN FISCAL Y FONDOS DISTINTOS DE APORTACIONES</t>
  </si>
  <si>
    <t>ENERO A DICIEMBRE 2019</t>
  </si>
  <si>
    <t>4.1.1.1.1.1</t>
  </si>
  <si>
    <t>BAILES Y CONJUNTOS</t>
  </si>
  <si>
    <t>4.1.4.1.5.3</t>
  </si>
  <si>
    <t>CREDENCIALES DE OFERENTES</t>
  </si>
  <si>
    <t>4.1.4.9.2.11</t>
  </si>
  <si>
    <t>VISITAS DE INSPECCION</t>
  </si>
  <si>
    <t>4.1.4.9.2.21</t>
  </si>
  <si>
    <t>COPIA ELECTRONICA DE PLANOS APROBADOS POR LA DIRECC. DE DESARROLLO URB. EN DISCO</t>
  </si>
  <si>
    <t>4.1.4.9.2.25</t>
  </si>
  <si>
    <t>REVISIÓN DE INTEGRACIÓN DE PREDIOS EJIDALES</t>
  </si>
  <si>
    <t>4.1.4.9.4.1</t>
  </si>
  <si>
    <t>POR EXPEDICION DE COPIAS SIMPLES T/CARTA U OFICIO</t>
  </si>
  <si>
    <t>4.1.6.3.1.1</t>
  </si>
  <si>
    <t>20% INDEMNIZACION S/CHEQUES DEVUELTOS</t>
  </si>
  <si>
    <t>4.1.6.8.4.5</t>
  </si>
  <si>
    <t>ESTACIONAMIENTOS PUBLICOS Y PRIVADOS GTS.EJEC.</t>
  </si>
  <si>
    <t>4.1.6.8.4.9</t>
  </si>
  <si>
    <t>MULTAS POR INFRACC.AL REGLAMENTO DE CONSTRUCCION</t>
  </si>
  <si>
    <t>4.1.6.9.2.5</t>
  </si>
  <si>
    <t>PENALIZACIONES</t>
  </si>
  <si>
    <t>4.2.1.2</t>
  </si>
  <si>
    <t>4.2.1.2.1</t>
  </si>
  <si>
    <t>FONDO DE APORTACIONES DE GOB. FEDERAL</t>
  </si>
  <si>
    <t>4.2.1.2.1.1</t>
  </si>
  <si>
    <t>INFRAESTRUCTURA SOCIAL MUNICIPAL</t>
  </si>
  <si>
    <t>4.2.1.2.1.2</t>
  </si>
  <si>
    <t>FORTALECIMIENTO DE LOS MUNICIPIOS</t>
  </si>
  <si>
    <t>4.2.1.4.5</t>
  </si>
  <si>
    <t>OTROS INCENTIVOS ECONOMICOS</t>
  </si>
  <si>
    <t>4.2.1.4.5.1</t>
  </si>
  <si>
    <t>MULTAS FEDERALES NO FISCALES</t>
  </si>
  <si>
    <t>FEBRERO</t>
  </si>
  <si>
    <t>4.1.4.3.9.14</t>
  </si>
  <si>
    <t>ASIGN.DE NOMENCLATURA EN PLANOS DE FRACCIONAMIENTOS</t>
  </si>
  <si>
    <t>4.2.1.3</t>
  </si>
  <si>
    <t>CONVENIOS</t>
  </si>
  <si>
    <t>4.2.1.3.1</t>
  </si>
  <si>
    <t>RECIBIDOS DEL ESTADO Y LA FEDERACION</t>
  </si>
  <si>
    <t>4.2.1.3.1.1</t>
  </si>
  <si>
    <t>APORTACIONES DEL GOBIERNO FEDERAL</t>
  </si>
  <si>
    <t>4.2.1.4.3.1</t>
  </si>
  <si>
    <t>EJERCICIO PARTIC.IMPTO.S/AUTOS NUEVOS</t>
  </si>
  <si>
    <t>MARZO</t>
  </si>
  <si>
    <t>ABRIL</t>
  </si>
  <si>
    <t>4.1.4.3.9.10</t>
  </si>
  <si>
    <t>IMPRESION DE PLANOS</t>
  </si>
  <si>
    <t>MAYO</t>
  </si>
  <si>
    <t>4.1.4.4.3.3</t>
  </si>
  <si>
    <t>4.1.4.9.3.14</t>
  </si>
  <si>
    <t>4.1.6.8.4.3</t>
  </si>
  <si>
    <t>DERECHOS POR PRESTACION DE SERVICIOS (MULTAS)</t>
  </si>
  <si>
    <t>POR COPIA CERTIFICADA DE LA CEDULA DE INSCRIP.REGISTR POBLAC. MPAL.</t>
  </si>
  <si>
    <t>GASTOS DE EJECUCION S/CHEQUES DEVUELTOS</t>
  </si>
  <si>
    <t>JUNIO</t>
  </si>
  <si>
    <t>4.1.4.9.2.17</t>
  </si>
  <si>
    <t>4.1.4.9.2.22</t>
  </si>
  <si>
    <t>4.1.5.9.1.1</t>
  </si>
  <si>
    <t>4.1.6.2.1.2</t>
  </si>
  <si>
    <t>AUTORIZACION DE LA CONSTITUCION DE DESARROLLO INMOBILIARIO</t>
  </si>
  <si>
    <t>OFICIO DE ANUENCIA DE ELECTRIFICACIÓN POR CADA INMUEBLE SOLICITADO</t>
  </si>
  <si>
    <t>FORMAS OFICIALES (GRAVAN 16% I.V.A.)</t>
  </si>
  <si>
    <t>MULTAS DE ECOLOGIA</t>
  </si>
  <si>
    <t>JULIO</t>
  </si>
  <si>
    <t>4.1.4.3.9.9</t>
  </si>
  <si>
    <t>IMPRESION DE IMAGEN SATELITAL</t>
  </si>
  <si>
    <t>4.1.6.2.1.9</t>
  </si>
  <si>
    <t>INFRACCIONES AL REGLAMENTO DEL CATASTRO MUNICIPAL</t>
  </si>
  <si>
    <t>4.2.1.1.1.11</t>
  </si>
  <si>
    <t>COMPENSACION A TRAVES DEL FEIEF</t>
  </si>
  <si>
    <t>4.2.1.4.2.3</t>
  </si>
  <si>
    <t>AJUSTE DEL EJERCICIO FOND.DE COMPEN.IMPTO.S/ AUTOMOVILES NUEVOS</t>
  </si>
  <si>
    <t>4.2.1.4.3.3</t>
  </si>
  <si>
    <t>AJUSTE DEL EJERCICIO S/AUTOS NUEVOS</t>
  </si>
  <si>
    <t>AGOSTO</t>
  </si>
  <si>
    <t>4.1.4.9.2.23</t>
  </si>
  <si>
    <t>AUTORIZACION DE LA MODIFICACION DE LA CONSTITUCION DE DESARROLLO INMOBILIARIO</t>
  </si>
  <si>
    <t>4.1.4.9.3.8</t>
  </si>
  <si>
    <t>CONSTANCIA DE INSCR.REGISTRO DE POBLACION MPAL.</t>
  </si>
  <si>
    <t>4.2.1.1.1.12</t>
  </si>
  <si>
    <t>ESTATALES (VTA,BEBIDAS C/CONTENIDO ALCOHÓLICO)</t>
  </si>
  <si>
    <t>MUNICIPIO DE MÉRIDA YUCATÁN</t>
  </si>
  <si>
    <t>DESCRIPCIÓN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</si>
</sst>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164" fontId="42" fillId="0" borderId="0" xfId="0" applyNumberFormat="1" applyFont="1" applyAlignment="1">
      <alignment vertical="top"/>
    </xf>
    <xf numFmtId="0" fontId="42" fillId="0" borderId="0" xfId="0" applyFont="1" applyAlignment="1">
      <alignment/>
    </xf>
    <xf numFmtId="0" fontId="42" fillId="0" borderId="0" xfId="0" applyFont="1" applyAlignment="1">
      <alignment vertical="top"/>
    </xf>
    <xf numFmtId="164" fontId="42" fillId="0" borderId="0" xfId="0" applyNumberFormat="1" applyFont="1" applyFill="1" applyAlignment="1">
      <alignment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0" fontId="42" fillId="34" borderId="0" xfId="0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64" fontId="42" fillId="34" borderId="0" xfId="0" applyNumberFormat="1" applyFont="1" applyFill="1" applyAlignment="1">
      <alignment/>
    </xf>
    <xf numFmtId="0" fontId="42" fillId="35" borderId="0" xfId="0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/>
    </xf>
    <xf numFmtId="0" fontId="42" fillId="36" borderId="0" xfId="0" applyFont="1" applyFill="1" applyAlignment="1">
      <alignment vertical="top"/>
    </xf>
    <xf numFmtId="164" fontId="42" fillId="36" borderId="0" xfId="0" applyNumberFormat="1" applyFont="1" applyFill="1" applyAlignment="1">
      <alignment vertical="top"/>
    </xf>
    <xf numFmtId="164" fontId="42" fillId="36" borderId="0" xfId="0" applyNumberFormat="1" applyFont="1" applyFill="1" applyAlignment="1">
      <alignment/>
    </xf>
    <xf numFmtId="0" fontId="42" fillId="33" borderId="0" xfId="0" applyFont="1" applyFill="1" applyAlignment="1">
      <alignment vertical="top"/>
    </xf>
    <xf numFmtId="164" fontId="39" fillId="33" borderId="0" xfId="0" applyNumberFormat="1" applyFont="1" applyFill="1" applyAlignment="1">
      <alignment vertical="top"/>
    </xf>
    <xf numFmtId="164" fontId="42" fillId="33" borderId="0" xfId="0" applyNumberFormat="1" applyFont="1" applyFill="1" applyAlignment="1">
      <alignment vertical="top"/>
    </xf>
    <xf numFmtId="164" fontId="42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733425</xdr:colOff>
      <xdr:row>4</xdr:row>
      <xdr:rowOff>66675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30"/>
  <sheetViews>
    <sheetView tabSelected="1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45" sqref="I244:I245"/>
    </sheetView>
  </sheetViews>
  <sheetFormatPr defaultColWidth="6.8515625" defaultRowHeight="12.75" customHeight="1"/>
  <cols>
    <col min="1" max="1" width="12.421875" style="2" customWidth="1"/>
    <col min="2" max="2" width="42.28125" style="2" customWidth="1"/>
    <col min="3" max="3" width="14.7109375" style="2" customWidth="1"/>
    <col min="4" max="4" width="18.140625" style="3" customWidth="1"/>
    <col min="5" max="10" width="15.00390625" style="3" customWidth="1"/>
    <col min="11" max="11" width="19.140625" style="2" customWidth="1"/>
    <col min="12" max="16384" width="6.8515625" style="2" customWidth="1"/>
  </cols>
  <sheetData>
    <row r="1" spans="2:11" s="5" customFormat="1" ht="11.25">
      <c r="B1" s="6" t="s">
        <v>486</v>
      </c>
      <c r="C1" s="7"/>
      <c r="D1" s="3"/>
      <c r="E1" s="3"/>
      <c r="F1" s="3"/>
      <c r="G1" s="3"/>
      <c r="H1" s="3"/>
      <c r="I1" s="3"/>
      <c r="J1" s="3"/>
      <c r="K1" s="7"/>
    </row>
    <row r="2" spans="2:11" s="5" customFormat="1" ht="11.25">
      <c r="B2" s="6" t="s">
        <v>394</v>
      </c>
      <c r="C2" s="7"/>
      <c r="D2" s="3"/>
      <c r="E2" s="3"/>
      <c r="F2" s="3"/>
      <c r="G2" s="3"/>
      <c r="H2" s="3"/>
      <c r="I2" s="3"/>
      <c r="J2" s="3"/>
      <c r="K2" s="7"/>
    </row>
    <row r="3" spans="2:11" s="5" customFormat="1" ht="11.25">
      <c r="B3" s="6" t="s">
        <v>363</v>
      </c>
      <c r="C3" s="7"/>
      <c r="D3" s="3"/>
      <c r="E3" s="3"/>
      <c r="F3" s="3"/>
      <c r="G3" s="3"/>
      <c r="H3" s="3"/>
      <c r="I3" s="3"/>
      <c r="J3" s="3"/>
      <c r="K3" s="7"/>
    </row>
    <row r="4" spans="2:11" s="5" customFormat="1" ht="11.25">
      <c r="B4" s="6"/>
      <c r="C4" s="7"/>
      <c r="D4" s="3"/>
      <c r="E4" s="3"/>
      <c r="F4" s="3"/>
      <c r="G4" s="3"/>
      <c r="H4" s="3"/>
      <c r="I4" s="3"/>
      <c r="J4" s="3"/>
      <c r="K4" s="7"/>
    </row>
    <row r="5" spans="2:11" s="5" customFormat="1" ht="11.25">
      <c r="B5" s="6"/>
      <c r="C5" s="7"/>
      <c r="D5" s="3"/>
      <c r="E5" s="3"/>
      <c r="F5" s="3"/>
      <c r="G5" s="3"/>
      <c r="H5" s="3"/>
      <c r="I5" s="3"/>
      <c r="J5" s="3"/>
      <c r="K5" s="7"/>
    </row>
    <row r="6" spans="1:11" ht="12.75" customHeight="1">
      <c r="A6" s="16" t="s">
        <v>365</v>
      </c>
      <c r="B6" s="17" t="s">
        <v>487</v>
      </c>
      <c r="C6" s="17" t="s">
        <v>364</v>
      </c>
      <c r="D6" s="17" t="s">
        <v>437</v>
      </c>
      <c r="E6" s="17" t="s">
        <v>448</v>
      </c>
      <c r="F6" s="17" t="s">
        <v>449</v>
      </c>
      <c r="G6" s="17" t="s">
        <v>452</v>
      </c>
      <c r="H6" s="17" t="s">
        <v>459</v>
      </c>
      <c r="I6" s="17" t="s">
        <v>468</v>
      </c>
      <c r="J6" s="17" t="s">
        <v>479</v>
      </c>
      <c r="K6" s="16" t="s">
        <v>405</v>
      </c>
    </row>
    <row r="7" spans="1:11" ht="12.75" customHeight="1">
      <c r="A7" s="14" t="s">
        <v>0</v>
      </c>
      <c r="B7" s="14" t="s">
        <v>1</v>
      </c>
      <c r="C7" s="12">
        <v>433320874.25</v>
      </c>
      <c r="D7" s="12">
        <v>266961723.01</v>
      </c>
      <c r="E7" s="12">
        <v>341490657.91</v>
      </c>
      <c r="F7" s="12">
        <v>260000977.54</v>
      </c>
      <c r="G7" s="12">
        <v>306984866.22</v>
      </c>
      <c r="H7" s="12">
        <v>286399402.16</v>
      </c>
      <c r="I7" s="12">
        <v>284511459.3</v>
      </c>
      <c r="J7" s="12">
        <v>298403832.44</v>
      </c>
      <c r="K7" s="15">
        <f>SUM(C7:J7)</f>
        <v>2478073792.8300004</v>
      </c>
    </row>
    <row r="8" spans="1:11" s="13" customFormat="1" ht="12.75" customHeight="1">
      <c r="A8" s="18" t="s">
        <v>2</v>
      </c>
      <c r="B8" s="18" t="s">
        <v>3</v>
      </c>
      <c r="C8" s="19">
        <v>311652300.15</v>
      </c>
      <c r="D8" s="19">
        <v>96178869.23</v>
      </c>
      <c r="E8" s="19">
        <v>91560299.14</v>
      </c>
      <c r="F8" s="19">
        <v>89869426.29</v>
      </c>
      <c r="G8" s="19">
        <v>107957500.36</v>
      </c>
      <c r="H8" s="19">
        <v>88108162.39</v>
      </c>
      <c r="I8" s="19">
        <v>97080024.79</v>
      </c>
      <c r="J8" s="19">
        <v>112063184.5</v>
      </c>
      <c r="K8" s="20">
        <f>SUM(C8:J8)</f>
        <v>994469766.8499999</v>
      </c>
    </row>
    <row r="9" spans="1:11" s="13" customFormat="1" ht="12.75" customHeight="1">
      <c r="A9" s="21" t="s">
        <v>4</v>
      </c>
      <c r="B9" s="21" t="s">
        <v>5</v>
      </c>
      <c r="C9" s="22">
        <v>283539723.02</v>
      </c>
      <c r="D9" s="22">
        <v>74988616.41</v>
      </c>
      <c r="E9" s="22">
        <v>69989351.25</v>
      </c>
      <c r="F9" s="22">
        <v>64194653.26</v>
      </c>
      <c r="G9" s="22">
        <v>80830344.26</v>
      </c>
      <c r="H9" s="22">
        <v>68579838.05</v>
      </c>
      <c r="I9" s="22">
        <v>71021692.64</v>
      </c>
      <c r="J9" s="22">
        <v>86730250.35</v>
      </c>
      <c r="K9" s="23">
        <f>SUM(C9:J9)</f>
        <v>799874469.2399999</v>
      </c>
    </row>
    <row r="10" spans="1:11" ht="12.75" customHeight="1">
      <c r="A10" s="3" t="s">
        <v>6</v>
      </c>
      <c r="B10" s="3" t="s">
        <v>7</v>
      </c>
      <c r="C10" s="1">
        <v>117658</v>
      </c>
      <c r="D10" s="1">
        <v>353930.2</v>
      </c>
      <c r="E10" s="1">
        <v>2361889</v>
      </c>
      <c r="F10" s="1">
        <v>279585.66</v>
      </c>
      <c r="G10" s="1">
        <v>305908</v>
      </c>
      <c r="H10" s="1">
        <v>318497.5</v>
      </c>
      <c r="I10" s="1">
        <v>144695.8</v>
      </c>
      <c r="J10" s="1">
        <v>83517</v>
      </c>
      <c r="K10" s="9">
        <f>SUM(C10:J10)</f>
        <v>3965681.16</v>
      </c>
    </row>
    <row r="11" spans="1:11" ht="12.75" customHeight="1">
      <c r="A11" s="3" t="s">
        <v>8</v>
      </c>
      <c r="B11" s="3" t="s">
        <v>9</v>
      </c>
      <c r="C11" s="1">
        <v>117658</v>
      </c>
      <c r="D11" s="1">
        <v>353930.2</v>
      </c>
      <c r="E11" s="1">
        <v>2361889</v>
      </c>
      <c r="F11" s="1">
        <v>279585.66</v>
      </c>
      <c r="G11" s="1">
        <v>305908</v>
      </c>
      <c r="H11" s="1">
        <v>318497.5</v>
      </c>
      <c r="I11" s="1">
        <v>144695.8</v>
      </c>
      <c r="J11" s="1">
        <v>83517</v>
      </c>
      <c r="K11" s="9">
        <f aca="true" t="shared" si="0" ref="K11:K38">SUM(C11:J11)</f>
        <v>3965681.16</v>
      </c>
    </row>
    <row r="12" spans="1:11" ht="12.75" customHeight="1">
      <c r="A12" s="3" t="s">
        <v>406</v>
      </c>
      <c r="B12" s="3" t="s">
        <v>407</v>
      </c>
      <c r="C12" s="1"/>
      <c r="D12" s="1">
        <v>3042</v>
      </c>
      <c r="E12" s="1">
        <v>2671</v>
      </c>
      <c r="F12" s="1">
        <v>6004</v>
      </c>
      <c r="G12" s="1">
        <v>1370</v>
      </c>
      <c r="H12" s="1">
        <v>7103</v>
      </c>
      <c r="I12" s="1">
        <v>2524.8</v>
      </c>
      <c r="J12" s="1">
        <v>1940</v>
      </c>
      <c r="K12" s="9">
        <f t="shared" si="0"/>
        <v>24654.8</v>
      </c>
    </row>
    <row r="13" spans="1:11" ht="12.75" customHeight="1">
      <c r="A13" s="3" t="s">
        <v>10</v>
      </c>
      <c r="B13" s="3" t="s">
        <v>11</v>
      </c>
      <c r="C13" s="1">
        <v>1470</v>
      </c>
      <c r="E13" s="1">
        <v>19806</v>
      </c>
      <c r="F13" s="1">
        <v>76665.8</v>
      </c>
      <c r="G13" s="1">
        <v>15905</v>
      </c>
      <c r="H13" s="1">
        <v>581</v>
      </c>
      <c r="I13" s="1">
        <v>51476</v>
      </c>
      <c r="J13" s="1">
        <v>9416</v>
      </c>
      <c r="K13" s="9">
        <f t="shared" si="0"/>
        <v>175319.8</v>
      </c>
    </row>
    <row r="14" spans="1:11" ht="12.75" customHeight="1">
      <c r="A14" s="3" t="s">
        <v>12</v>
      </c>
      <c r="B14" s="3" t="s">
        <v>13</v>
      </c>
      <c r="C14" s="1">
        <v>19257</v>
      </c>
      <c r="D14" s="1">
        <v>53849</v>
      </c>
      <c r="E14" s="1">
        <v>8821</v>
      </c>
      <c r="F14" s="1">
        <v>43490</v>
      </c>
      <c r="G14" s="1">
        <v>22350</v>
      </c>
      <c r="H14" s="1">
        <v>5400</v>
      </c>
      <c r="I14" s="1"/>
      <c r="J14" s="1">
        <v>8748</v>
      </c>
      <c r="K14" s="9">
        <f t="shared" si="0"/>
        <v>161915</v>
      </c>
    </row>
    <row r="15" spans="1:11" ht="12.75" customHeight="1">
      <c r="A15" s="3" t="s">
        <v>14</v>
      </c>
      <c r="B15" s="3" t="s">
        <v>15</v>
      </c>
      <c r="C15" s="1">
        <v>7755</v>
      </c>
      <c r="D15" s="1">
        <v>9253</v>
      </c>
      <c r="E15" s="1">
        <v>-3847</v>
      </c>
      <c r="F15" s="1">
        <v>7711.86</v>
      </c>
      <c r="G15" s="1">
        <v>12316</v>
      </c>
      <c r="H15" s="1">
        <v>19254.5</v>
      </c>
      <c r="I15" s="1">
        <v>6107</v>
      </c>
      <c r="J15" s="1">
        <v>6407</v>
      </c>
      <c r="K15" s="9">
        <f t="shared" si="0"/>
        <v>64957.36</v>
      </c>
    </row>
    <row r="16" spans="1:11" ht="12.75" customHeight="1">
      <c r="A16" s="3" t="s">
        <v>16</v>
      </c>
      <c r="B16" s="3" t="s">
        <v>17</v>
      </c>
      <c r="C16" s="1">
        <v>12885</v>
      </c>
      <c r="D16" s="1">
        <v>10977.4</v>
      </c>
      <c r="E16" s="1">
        <v>84956</v>
      </c>
      <c r="F16" s="1">
        <v>9459</v>
      </c>
      <c r="G16" s="1">
        <v>26857</v>
      </c>
      <c r="H16" s="1">
        <v>13687</v>
      </c>
      <c r="I16" s="1">
        <v>14772</v>
      </c>
      <c r="J16" s="1">
        <v>22997</v>
      </c>
      <c r="K16" s="9">
        <f t="shared" si="0"/>
        <v>196590.4</v>
      </c>
    </row>
    <row r="17" spans="1:11" ht="12.75" customHeight="1">
      <c r="A17" s="3" t="s">
        <v>18</v>
      </c>
      <c r="B17" s="3" t="s">
        <v>19</v>
      </c>
      <c r="C17" s="1">
        <v>76291</v>
      </c>
      <c r="D17" s="1">
        <v>276808.8</v>
      </c>
      <c r="E17" s="1">
        <v>2249482</v>
      </c>
      <c r="F17" s="1">
        <v>136255</v>
      </c>
      <c r="G17" s="1">
        <v>227110</v>
      </c>
      <c r="H17" s="1">
        <v>272472</v>
      </c>
      <c r="I17" s="1">
        <v>69816</v>
      </c>
      <c r="J17" s="1">
        <v>34009</v>
      </c>
      <c r="K17" s="9">
        <f t="shared" si="0"/>
        <v>3342243.8</v>
      </c>
    </row>
    <row r="18" spans="1:11" ht="12.75" customHeight="1">
      <c r="A18" s="3" t="s">
        <v>20</v>
      </c>
      <c r="B18" s="3" t="s">
        <v>21</v>
      </c>
      <c r="C18" s="1">
        <v>237015732.19</v>
      </c>
      <c r="D18" s="1">
        <v>38179858.14</v>
      </c>
      <c r="E18" s="1">
        <v>31153285.27</v>
      </c>
      <c r="F18" s="1">
        <v>24118710.13</v>
      </c>
      <c r="G18" s="1">
        <v>27216638.09</v>
      </c>
      <c r="H18" s="1">
        <v>24717572.23</v>
      </c>
      <c r="I18" s="1">
        <v>24906468.76</v>
      </c>
      <c r="J18" s="1">
        <v>24650062.05</v>
      </c>
      <c r="K18" s="9">
        <f t="shared" si="0"/>
        <v>431958326.85999995</v>
      </c>
    </row>
    <row r="19" spans="1:11" ht="12.75" customHeight="1">
      <c r="A19" s="3" t="s">
        <v>22</v>
      </c>
      <c r="B19" s="3" t="s">
        <v>23</v>
      </c>
      <c r="C19" s="1">
        <v>237015732.19</v>
      </c>
      <c r="D19" s="1">
        <v>38179858.14</v>
      </c>
      <c r="E19" s="1">
        <v>31153285.27</v>
      </c>
      <c r="F19" s="1">
        <v>24118710.13</v>
      </c>
      <c r="G19" s="1">
        <v>27216638.09</v>
      </c>
      <c r="H19" s="1">
        <v>24717572.23</v>
      </c>
      <c r="I19" s="1">
        <v>24906468.76</v>
      </c>
      <c r="J19" s="1">
        <v>24650062.05</v>
      </c>
      <c r="K19" s="9">
        <f t="shared" si="0"/>
        <v>431958326.85999995</v>
      </c>
    </row>
    <row r="20" spans="1:11" ht="12.75" customHeight="1">
      <c r="A20" s="3" t="s">
        <v>24</v>
      </c>
      <c r="B20" s="3" t="s">
        <v>25</v>
      </c>
      <c r="C20" s="1">
        <v>218307041.19</v>
      </c>
      <c r="D20" s="1">
        <v>21002683.14</v>
      </c>
      <c r="E20" s="1">
        <v>15241887.27</v>
      </c>
      <c r="F20" s="1">
        <v>10534855.13</v>
      </c>
      <c r="G20" s="1">
        <v>9174124.09</v>
      </c>
      <c r="H20" s="1">
        <v>7773086.23</v>
      </c>
      <c r="I20" s="1">
        <v>7844364.76</v>
      </c>
      <c r="J20" s="1">
        <v>7794057.05</v>
      </c>
      <c r="K20" s="9">
        <f t="shared" si="0"/>
        <v>297672098.86</v>
      </c>
    </row>
    <row r="21" spans="1:11" ht="12.75" customHeight="1">
      <c r="A21" s="3" t="s">
        <v>26</v>
      </c>
      <c r="B21" s="3" t="s">
        <v>27</v>
      </c>
      <c r="C21" s="1">
        <v>18708691</v>
      </c>
      <c r="D21" s="1">
        <v>17177175</v>
      </c>
      <c r="E21" s="1">
        <v>15911398</v>
      </c>
      <c r="F21" s="1">
        <v>13583855</v>
      </c>
      <c r="G21" s="1">
        <v>18042514</v>
      </c>
      <c r="H21" s="1">
        <v>16944486</v>
      </c>
      <c r="I21" s="1">
        <v>17062104</v>
      </c>
      <c r="J21" s="1">
        <v>16856005</v>
      </c>
      <c r="K21" s="9">
        <f t="shared" si="0"/>
        <v>134286228</v>
      </c>
    </row>
    <row r="22" spans="1:11" ht="12.75" customHeight="1">
      <c r="A22" s="3" t="s">
        <v>28</v>
      </c>
      <c r="B22" s="3" t="s">
        <v>29</v>
      </c>
      <c r="C22" s="1">
        <v>40735301</v>
      </c>
      <c r="D22" s="1">
        <v>33371196</v>
      </c>
      <c r="E22" s="1">
        <v>34494162</v>
      </c>
      <c r="F22" s="1">
        <v>36649752</v>
      </c>
      <c r="G22" s="1">
        <v>49106431</v>
      </c>
      <c r="H22" s="1">
        <v>40739557</v>
      </c>
      <c r="I22" s="1">
        <v>43272307</v>
      </c>
      <c r="J22" s="1">
        <v>59427073</v>
      </c>
      <c r="K22" s="9">
        <f t="shared" si="0"/>
        <v>337795779</v>
      </c>
    </row>
    <row r="23" spans="1:11" ht="12.75" customHeight="1">
      <c r="A23" s="3" t="s">
        <v>30</v>
      </c>
      <c r="B23" s="3" t="s">
        <v>31</v>
      </c>
      <c r="C23" s="1">
        <v>40735301</v>
      </c>
      <c r="D23" s="1">
        <v>33371196</v>
      </c>
      <c r="E23" s="1">
        <v>34494162</v>
      </c>
      <c r="F23" s="1">
        <v>36649752</v>
      </c>
      <c r="G23" s="1">
        <v>49106431</v>
      </c>
      <c r="H23" s="1">
        <v>40739557</v>
      </c>
      <c r="I23" s="1">
        <v>43272307</v>
      </c>
      <c r="J23" s="1">
        <v>59427073</v>
      </c>
      <c r="K23" s="9">
        <f t="shared" si="0"/>
        <v>337795779</v>
      </c>
    </row>
    <row r="24" spans="1:11" ht="12.75" customHeight="1">
      <c r="A24" s="3" t="s">
        <v>32</v>
      </c>
      <c r="B24" s="3" t="s">
        <v>33</v>
      </c>
      <c r="C24" s="1">
        <v>34891568</v>
      </c>
      <c r="D24" s="1">
        <v>26466219</v>
      </c>
      <c r="E24" s="1">
        <v>30859844</v>
      </c>
      <c r="F24" s="1">
        <v>33638816</v>
      </c>
      <c r="G24" s="1">
        <v>42523401</v>
      </c>
      <c r="H24" s="1">
        <v>33515278</v>
      </c>
      <c r="I24" s="1">
        <v>36780219</v>
      </c>
      <c r="J24" s="1">
        <v>54997265</v>
      </c>
      <c r="K24" s="9">
        <f t="shared" si="0"/>
        <v>293672610</v>
      </c>
    </row>
    <row r="25" spans="1:11" ht="12.75" customHeight="1">
      <c r="A25" s="3" t="s">
        <v>34</v>
      </c>
      <c r="B25" s="3" t="s">
        <v>35</v>
      </c>
      <c r="C25" s="1">
        <v>1359946</v>
      </c>
      <c r="D25" s="1">
        <v>3498025</v>
      </c>
      <c r="E25" s="1">
        <v>2542460</v>
      </c>
      <c r="F25" s="1">
        <v>2078739</v>
      </c>
      <c r="G25" s="1">
        <v>5240362</v>
      </c>
      <c r="H25" s="1">
        <v>3693898</v>
      </c>
      <c r="I25" s="1">
        <v>5263521</v>
      </c>
      <c r="J25" s="1">
        <v>3613044</v>
      </c>
      <c r="K25" s="9">
        <f t="shared" si="0"/>
        <v>27289995</v>
      </c>
    </row>
    <row r="26" spans="1:11" ht="12.75" customHeight="1">
      <c r="A26" s="3" t="s">
        <v>36</v>
      </c>
      <c r="B26" s="3" t="s">
        <v>37</v>
      </c>
      <c r="C26" s="1">
        <v>4483787</v>
      </c>
      <c r="D26" s="1">
        <v>3406952</v>
      </c>
      <c r="E26" s="1">
        <v>1091858</v>
      </c>
      <c r="F26" s="1">
        <v>932197</v>
      </c>
      <c r="G26" s="1">
        <v>1342668</v>
      </c>
      <c r="H26" s="1">
        <v>3530381</v>
      </c>
      <c r="I26" s="1">
        <v>1228567</v>
      </c>
      <c r="J26" s="1">
        <v>816764</v>
      </c>
      <c r="K26" s="9">
        <f t="shared" si="0"/>
        <v>16833174</v>
      </c>
    </row>
    <row r="27" spans="1:11" ht="12.75" customHeight="1">
      <c r="A27" s="3" t="s">
        <v>392</v>
      </c>
      <c r="B27" s="3" t="s">
        <v>393</v>
      </c>
      <c r="C27" s="3"/>
      <c r="K27" s="9">
        <f t="shared" si="0"/>
        <v>0</v>
      </c>
    </row>
    <row r="28" spans="1:11" ht="12.75" customHeight="1">
      <c r="A28" s="3" t="s">
        <v>38</v>
      </c>
      <c r="B28" s="3" t="s">
        <v>39</v>
      </c>
      <c r="C28" s="1">
        <v>5671031.83</v>
      </c>
      <c r="D28" s="1">
        <v>3083632.07</v>
      </c>
      <c r="E28" s="1">
        <v>1980014.98</v>
      </c>
      <c r="F28" s="1">
        <v>3146605.47</v>
      </c>
      <c r="G28" s="1">
        <v>4201367.17</v>
      </c>
      <c r="H28" s="1">
        <v>2804211.32</v>
      </c>
      <c r="I28" s="1">
        <v>2698221.08</v>
      </c>
      <c r="J28" s="1">
        <v>2569598.3</v>
      </c>
      <c r="K28" s="9">
        <f t="shared" si="0"/>
        <v>26154682.220000003</v>
      </c>
    </row>
    <row r="29" spans="1:11" ht="12.75" customHeight="1">
      <c r="A29" s="3" t="s">
        <v>40</v>
      </c>
      <c r="B29" s="3" t="s">
        <v>41</v>
      </c>
      <c r="C29" s="1">
        <v>1236121.75</v>
      </c>
      <c r="D29" s="1">
        <v>655542.17</v>
      </c>
      <c r="E29" s="1">
        <v>397996.89</v>
      </c>
      <c r="F29" s="1">
        <v>626629.69</v>
      </c>
      <c r="G29" s="1">
        <v>815173.45</v>
      </c>
      <c r="H29" s="1">
        <v>475456.91</v>
      </c>
      <c r="I29" s="1">
        <v>422012.75</v>
      </c>
      <c r="J29" s="1">
        <v>422603.26</v>
      </c>
      <c r="K29" s="9">
        <f t="shared" si="0"/>
        <v>5051536.87</v>
      </c>
    </row>
    <row r="30" spans="1:11" ht="12.75" customHeight="1">
      <c r="A30" s="3" t="s">
        <v>42</v>
      </c>
      <c r="B30" s="3" t="s">
        <v>21</v>
      </c>
      <c r="C30" s="1">
        <v>1166072.75</v>
      </c>
      <c r="D30" s="1">
        <v>523472.17</v>
      </c>
      <c r="E30" s="1">
        <v>331035.89</v>
      </c>
      <c r="F30" s="1">
        <v>563568.69</v>
      </c>
      <c r="G30" s="1">
        <v>691248.45</v>
      </c>
      <c r="H30" s="1">
        <v>336770.91</v>
      </c>
      <c r="I30" s="1">
        <v>315368.75</v>
      </c>
      <c r="J30" s="1">
        <v>367785.26</v>
      </c>
      <c r="K30" s="9">
        <f t="shared" si="0"/>
        <v>4295322.87</v>
      </c>
    </row>
    <row r="31" spans="1:11" ht="12.75" customHeight="1">
      <c r="A31" s="3" t="s">
        <v>43</v>
      </c>
      <c r="B31" s="3" t="s">
        <v>29</v>
      </c>
      <c r="C31" s="1">
        <v>70049</v>
      </c>
      <c r="D31" s="1">
        <v>132070</v>
      </c>
      <c r="E31" s="1">
        <v>66961</v>
      </c>
      <c r="F31" s="1">
        <v>63061</v>
      </c>
      <c r="G31" s="1">
        <v>123925</v>
      </c>
      <c r="H31" s="1">
        <v>138686</v>
      </c>
      <c r="I31" s="1">
        <v>106644</v>
      </c>
      <c r="J31" s="1">
        <v>54818</v>
      </c>
      <c r="K31" s="9">
        <f t="shared" si="0"/>
        <v>756214</v>
      </c>
    </row>
    <row r="32" spans="1:11" ht="12.75" customHeight="1">
      <c r="A32" s="3" t="s">
        <v>44</v>
      </c>
      <c r="B32" s="3" t="s">
        <v>45</v>
      </c>
      <c r="C32" s="1">
        <v>4429026.28</v>
      </c>
      <c r="D32" s="1">
        <v>2415792.26</v>
      </c>
      <c r="E32" s="1">
        <v>1574093.62</v>
      </c>
      <c r="F32" s="1">
        <v>2512146.64</v>
      </c>
      <c r="G32" s="1">
        <v>3382404.66</v>
      </c>
      <c r="H32" s="1">
        <v>2321149.41</v>
      </c>
      <c r="I32" s="1">
        <v>2262266.79</v>
      </c>
      <c r="J32" s="1">
        <v>2137497.69</v>
      </c>
      <c r="K32" s="9">
        <f t="shared" si="0"/>
        <v>21034377.35</v>
      </c>
    </row>
    <row r="33" spans="1:11" ht="12.75" customHeight="1">
      <c r="A33" s="3" t="s">
        <v>46</v>
      </c>
      <c r="B33" s="3" t="s">
        <v>21</v>
      </c>
      <c r="C33" s="1">
        <v>4175916.28</v>
      </c>
      <c r="D33" s="1">
        <v>1859471.26</v>
      </c>
      <c r="E33" s="1">
        <v>1263440.62</v>
      </c>
      <c r="F33" s="1">
        <v>2209853.64</v>
      </c>
      <c r="G33" s="1">
        <v>2714990.66</v>
      </c>
      <c r="H33" s="1">
        <v>1605249.41</v>
      </c>
      <c r="I33" s="1">
        <v>1632102.79</v>
      </c>
      <c r="J33" s="1">
        <v>1790447.69</v>
      </c>
      <c r="K33" s="9">
        <f t="shared" si="0"/>
        <v>17251472.35</v>
      </c>
    </row>
    <row r="34" spans="1:11" ht="12.75" customHeight="1">
      <c r="A34" s="3" t="s">
        <v>47</v>
      </c>
      <c r="B34" s="3" t="s">
        <v>29</v>
      </c>
      <c r="C34" s="1">
        <v>253110</v>
      </c>
      <c r="D34" s="1">
        <v>556321</v>
      </c>
      <c r="E34" s="1">
        <v>310653</v>
      </c>
      <c r="F34" s="1">
        <v>302293</v>
      </c>
      <c r="G34" s="1">
        <v>667414</v>
      </c>
      <c r="H34" s="1">
        <v>715900</v>
      </c>
      <c r="I34" s="1">
        <v>630164</v>
      </c>
      <c r="J34" s="1">
        <v>347050</v>
      </c>
      <c r="K34" s="9">
        <f t="shared" si="0"/>
        <v>3782905</v>
      </c>
    </row>
    <row r="35" spans="1:11" ht="12.75" customHeight="1">
      <c r="A35" s="3" t="s">
        <v>48</v>
      </c>
      <c r="B35" s="3" t="s">
        <v>49</v>
      </c>
      <c r="C35" s="1">
        <v>5642</v>
      </c>
      <c r="D35" s="1">
        <v>9256</v>
      </c>
      <c r="E35" s="1">
        <v>7671</v>
      </c>
      <c r="F35" s="1">
        <v>5803</v>
      </c>
      <c r="G35" s="1">
        <v>2535</v>
      </c>
      <c r="H35" s="1">
        <v>7605</v>
      </c>
      <c r="I35" s="1">
        <v>12675</v>
      </c>
      <c r="J35" s="1">
        <v>8230</v>
      </c>
      <c r="K35" s="9">
        <f t="shared" si="0"/>
        <v>59417</v>
      </c>
    </row>
    <row r="36" spans="1:11" ht="12.75" customHeight="1">
      <c r="A36" s="3" t="s">
        <v>50</v>
      </c>
      <c r="B36" s="3" t="s">
        <v>21</v>
      </c>
      <c r="C36" s="1">
        <v>5642</v>
      </c>
      <c r="D36" s="1">
        <v>9256</v>
      </c>
      <c r="E36" s="1">
        <v>7671</v>
      </c>
      <c r="F36" s="1">
        <v>5803</v>
      </c>
      <c r="G36" s="1">
        <v>2535</v>
      </c>
      <c r="H36" s="1">
        <v>7605</v>
      </c>
      <c r="I36" s="1">
        <v>12675</v>
      </c>
      <c r="J36" s="1">
        <v>8230</v>
      </c>
      <c r="K36" s="9">
        <f t="shared" si="0"/>
        <v>59417</v>
      </c>
    </row>
    <row r="37" spans="1:11" ht="12.75" customHeight="1">
      <c r="A37" s="3" t="s">
        <v>367</v>
      </c>
      <c r="B37" s="3" t="s">
        <v>368</v>
      </c>
      <c r="C37" s="1">
        <v>241.8</v>
      </c>
      <c r="D37" s="1">
        <v>3041.64</v>
      </c>
      <c r="E37" s="1">
        <v>253.47</v>
      </c>
      <c r="F37" s="1">
        <v>2026.14</v>
      </c>
      <c r="G37" s="1">
        <v>1254.06</v>
      </c>
      <c r="H37" s="1"/>
      <c r="I37" s="1">
        <v>1266.54</v>
      </c>
      <c r="J37" s="1">
        <v>1267.35</v>
      </c>
      <c r="K37" s="9">
        <f t="shared" si="0"/>
        <v>9351</v>
      </c>
    </row>
    <row r="38" spans="1:11" ht="12.75" customHeight="1">
      <c r="A38" s="3" t="s">
        <v>369</v>
      </c>
      <c r="B38" s="3" t="s">
        <v>7</v>
      </c>
      <c r="C38" s="1">
        <v>241.8</v>
      </c>
      <c r="D38" s="1">
        <v>3041.64</v>
      </c>
      <c r="E38" s="1">
        <v>253.47</v>
      </c>
      <c r="F38" s="1">
        <v>2026.14</v>
      </c>
      <c r="G38" s="1">
        <v>1254.06</v>
      </c>
      <c r="H38" s="1"/>
      <c r="I38" s="1">
        <v>1266.54</v>
      </c>
      <c r="J38" s="1">
        <v>1267.35</v>
      </c>
      <c r="K38" s="9">
        <f t="shared" si="0"/>
        <v>9351</v>
      </c>
    </row>
    <row r="39" spans="1:11" ht="12.75" customHeight="1">
      <c r="A39" s="21" t="s">
        <v>51</v>
      </c>
      <c r="B39" s="21" t="s">
        <v>52</v>
      </c>
      <c r="C39" s="22">
        <v>23803664.13</v>
      </c>
      <c r="D39" s="22">
        <v>18049122.38</v>
      </c>
      <c r="E39" s="22">
        <v>17369982.36</v>
      </c>
      <c r="F39" s="22">
        <v>21948587.09</v>
      </c>
      <c r="G39" s="22">
        <v>22598192.56</v>
      </c>
      <c r="H39" s="22">
        <v>14657364.91</v>
      </c>
      <c r="I39" s="22">
        <v>20818597.88</v>
      </c>
      <c r="J39" s="22">
        <v>19685125.44</v>
      </c>
      <c r="K39" s="23">
        <f>SUM(C39:J39)</f>
        <v>158930636.75</v>
      </c>
    </row>
    <row r="40" spans="1:11" ht="12.75" customHeight="1">
      <c r="A40" s="3" t="s">
        <v>53</v>
      </c>
      <c r="B40" s="3" t="s">
        <v>54</v>
      </c>
      <c r="C40" s="1">
        <v>2764599.09</v>
      </c>
      <c r="D40" s="1">
        <v>1862906.01</v>
      </c>
      <c r="E40" s="1">
        <v>1777768.65</v>
      </c>
      <c r="F40" s="1">
        <v>2212372.43</v>
      </c>
      <c r="G40" s="1">
        <v>2133145.8</v>
      </c>
      <c r="H40" s="1">
        <v>1566411</v>
      </c>
      <c r="I40" s="1">
        <v>2307743.42</v>
      </c>
      <c r="J40" s="1">
        <v>1893722</v>
      </c>
      <c r="K40" s="9">
        <f>SUM(C40:J40)</f>
        <v>16518668.4</v>
      </c>
    </row>
    <row r="41" spans="1:11" ht="12.75" customHeight="1">
      <c r="A41" s="3" t="s">
        <v>55</v>
      </c>
      <c r="B41" s="3" t="s">
        <v>56</v>
      </c>
      <c r="C41" s="1">
        <v>1404881.09</v>
      </c>
      <c r="D41" s="1">
        <v>959704.01</v>
      </c>
      <c r="E41" s="1">
        <v>671065.65</v>
      </c>
      <c r="F41" s="1">
        <v>1044121.43</v>
      </c>
      <c r="G41" s="1">
        <v>898776.8</v>
      </c>
      <c r="H41" s="1">
        <v>548591</v>
      </c>
      <c r="I41" s="1">
        <v>1040158.42</v>
      </c>
      <c r="J41" s="1">
        <v>762606</v>
      </c>
      <c r="K41" s="9">
        <f aca="true" t="shared" si="1" ref="K41:K104">SUM(C41:J41)</f>
        <v>7329904.4</v>
      </c>
    </row>
    <row r="42" spans="1:11" ht="12.75" customHeight="1">
      <c r="A42" s="3" t="s">
        <v>57</v>
      </c>
      <c r="B42" s="3" t="s">
        <v>58</v>
      </c>
      <c r="C42" s="1">
        <v>513498.9</v>
      </c>
      <c r="D42" s="1">
        <v>237018.3</v>
      </c>
      <c r="E42" s="1">
        <v>203039.65</v>
      </c>
      <c r="F42" s="1">
        <v>197511.01</v>
      </c>
      <c r="G42" s="1">
        <v>209628.09</v>
      </c>
      <c r="H42" s="1">
        <v>168793</v>
      </c>
      <c r="I42" s="1">
        <v>209640</v>
      </c>
      <c r="J42" s="1">
        <v>211321</v>
      </c>
      <c r="K42" s="9">
        <f t="shared" si="1"/>
        <v>1950449.95</v>
      </c>
    </row>
    <row r="43" spans="1:11" ht="12.75" customHeight="1">
      <c r="A43" s="3" t="s">
        <v>59</v>
      </c>
      <c r="B43" s="3" t="s">
        <v>60</v>
      </c>
      <c r="C43" s="1">
        <v>6368</v>
      </c>
      <c r="D43" s="1">
        <v>2066</v>
      </c>
      <c r="E43" s="1">
        <v>1536</v>
      </c>
      <c r="F43" s="1">
        <v>1220</v>
      </c>
      <c r="G43" s="1">
        <v>2463</v>
      </c>
      <c r="H43" s="1">
        <v>2300</v>
      </c>
      <c r="I43" s="1">
        <v>1415</v>
      </c>
      <c r="J43" s="1">
        <v>2323</v>
      </c>
      <c r="K43" s="9">
        <f t="shared" si="1"/>
        <v>19691</v>
      </c>
    </row>
    <row r="44" spans="1:11" s="13" customFormat="1" ht="12.75" customHeight="1">
      <c r="A44" s="3" t="s">
        <v>61</v>
      </c>
      <c r="B44" s="3" t="s">
        <v>62</v>
      </c>
      <c r="C44" s="1">
        <v>885014.19</v>
      </c>
      <c r="D44" s="1">
        <v>720619.71</v>
      </c>
      <c r="E44" s="1">
        <v>466490</v>
      </c>
      <c r="F44" s="1">
        <v>845390.42</v>
      </c>
      <c r="G44" s="1">
        <v>686685.71</v>
      </c>
      <c r="H44" s="1">
        <v>377498</v>
      </c>
      <c r="I44" s="1">
        <v>829103.42</v>
      </c>
      <c r="J44" s="1">
        <v>548962</v>
      </c>
      <c r="K44" s="9">
        <f t="shared" si="1"/>
        <v>5359763.45</v>
      </c>
    </row>
    <row r="45" spans="1:11" ht="12.75" customHeight="1">
      <c r="A45" s="3" t="s">
        <v>63</v>
      </c>
      <c r="B45" s="3" t="s">
        <v>64</v>
      </c>
      <c r="C45" s="1">
        <v>239614</v>
      </c>
      <c r="D45" s="1">
        <v>197230</v>
      </c>
      <c r="E45" s="1">
        <v>194283</v>
      </c>
      <c r="F45" s="1">
        <v>242313</v>
      </c>
      <c r="G45" s="1">
        <v>178704</v>
      </c>
      <c r="H45" s="1">
        <v>137636</v>
      </c>
      <c r="I45" s="1">
        <v>272279</v>
      </c>
      <c r="J45" s="1">
        <v>244165</v>
      </c>
      <c r="K45" s="9">
        <f t="shared" si="1"/>
        <v>1706224</v>
      </c>
    </row>
    <row r="46" spans="1:11" ht="12.75" customHeight="1">
      <c r="A46" s="3" t="s">
        <v>370</v>
      </c>
      <c r="B46" s="3" t="s">
        <v>371</v>
      </c>
      <c r="C46" s="1">
        <v>71656</v>
      </c>
      <c r="D46" s="1">
        <v>52584</v>
      </c>
      <c r="E46" s="1">
        <v>68394</v>
      </c>
      <c r="F46" s="1">
        <v>79411</v>
      </c>
      <c r="G46" s="1">
        <v>56878</v>
      </c>
      <c r="H46" s="1">
        <v>53503</v>
      </c>
      <c r="I46" s="1">
        <v>107288</v>
      </c>
      <c r="J46" s="1">
        <v>102753</v>
      </c>
      <c r="K46" s="9">
        <f t="shared" si="1"/>
        <v>592467</v>
      </c>
    </row>
    <row r="47" spans="1:11" ht="12.75" customHeight="1">
      <c r="A47" s="3" t="s">
        <v>65</v>
      </c>
      <c r="B47" s="3" t="s">
        <v>66</v>
      </c>
      <c r="C47" s="1">
        <v>102</v>
      </c>
      <c r="E47" s="1">
        <v>203</v>
      </c>
      <c r="F47" s="1"/>
      <c r="G47" s="1"/>
      <c r="H47" s="1">
        <v>203</v>
      </c>
      <c r="I47" s="1">
        <v>203</v>
      </c>
      <c r="J47" s="1"/>
      <c r="K47" s="9">
        <f t="shared" si="1"/>
        <v>711</v>
      </c>
    </row>
    <row r="48" spans="1:11" ht="12.75" customHeight="1">
      <c r="A48" s="3" t="s">
        <v>67</v>
      </c>
      <c r="B48" s="3" t="s">
        <v>68</v>
      </c>
      <c r="C48" s="1">
        <v>666</v>
      </c>
      <c r="D48" s="1">
        <v>816</v>
      </c>
      <c r="E48" s="1">
        <v>1356</v>
      </c>
      <c r="F48" s="1">
        <v>2322</v>
      </c>
      <c r="G48" s="1">
        <v>516</v>
      </c>
      <c r="H48" s="1">
        <v>420</v>
      </c>
      <c r="I48" s="1">
        <v>828</v>
      </c>
      <c r="J48" s="1">
        <v>1152</v>
      </c>
      <c r="K48" s="9">
        <f t="shared" si="1"/>
        <v>8076</v>
      </c>
    </row>
    <row r="49" spans="1:11" ht="12.75" customHeight="1">
      <c r="A49" s="3" t="s">
        <v>69</v>
      </c>
      <c r="B49" s="3" t="s">
        <v>70</v>
      </c>
      <c r="C49" s="1">
        <v>131970</v>
      </c>
      <c r="D49" s="1">
        <v>111550</v>
      </c>
      <c r="E49" s="1">
        <v>99130</v>
      </c>
      <c r="F49" s="1">
        <v>114380</v>
      </c>
      <c r="G49" s="1">
        <v>88820</v>
      </c>
      <c r="H49" s="1">
        <v>63470</v>
      </c>
      <c r="I49" s="1">
        <v>101560</v>
      </c>
      <c r="J49" s="1">
        <v>96400</v>
      </c>
      <c r="K49" s="9">
        <f t="shared" si="1"/>
        <v>807280</v>
      </c>
    </row>
    <row r="50" spans="1:11" ht="12.75" customHeight="1">
      <c r="A50" s="3" t="s">
        <v>71</v>
      </c>
      <c r="B50" s="3" t="s">
        <v>72</v>
      </c>
      <c r="C50" s="1">
        <v>35220</v>
      </c>
      <c r="D50" s="1">
        <v>32280</v>
      </c>
      <c r="E50" s="1">
        <v>25200</v>
      </c>
      <c r="F50" s="1">
        <v>46200</v>
      </c>
      <c r="G50" s="1">
        <v>32490</v>
      </c>
      <c r="H50" s="1">
        <v>20040</v>
      </c>
      <c r="I50" s="1">
        <v>62400</v>
      </c>
      <c r="J50" s="1">
        <v>43860</v>
      </c>
      <c r="K50" s="9">
        <f t="shared" si="1"/>
        <v>297690</v>
      </c>
    </row>
    <row r="51" spans="1:11" ht="12.75" customHeight="1">
      <c r="A51" s="3" t="s">
        <v>73</v>
      </c>
      <c r="B51" s="3" t="s">
        <v>74</v>
      </c>
      <c r="C51" s="1">
        <v>1070892</v>
      </c>
      <c r="D51" s="1">
        <v>654104</v>
      </c>
      <c r="E51" s="1">
        <v>858821</v>
      </c>
      <c r="F51" s="1">
        <v>891246</v>
      </c>
      <c r="G51" s="1">
        <v>1007709</v>
      </c>
      <c r="H51" s="1">
        <v>813467</v>
      </c>
      <c r="I51" s="1">
        <v>918279</v>
      </c>
      <c r="J51" s="1">
        <v>849806</v>
      </c>
      <c r="K51" s="9">
        <f t="shared" si="1"/>
        <v>7064324</v>
      </c>
    </row>
    <row r="52" spans="1:11" ht="12.75" customHeight="1">
      <c r="A52" s="3" t="s">
        <v>75</v>
      </c>
      <c r="B52" s="3" t="s">
        <v>76</v>
      </c>
      <c r="C52" s="1">
        <v>285170</v>
      </c>
      <c r="D52" s="1">
        <v>283490</v>
      </c>
      <c r="E52" s="1">
        <v>218055</v>
      </c>
      <c r="F52" s="1">
        <v>226314</v>
      </c>
      <c r="G52" s="1">
        <v>281132</v>
      </c>
      <c r="H52" s="1">
        <v>238010</v>
      </c>
      <c r="I52" s="1">
        <v>232437</v>
      </c>
      <c r="J52" s="1">
        <v>249706</v>
      </c>
      <c r="K52" s="9">
        <f t="shared" si="1"/>
        <v>2014314</v>
      </c>
    </row>
    <row r="53" spans="1:11" ht="12.75" customHeight="1">
      <c r="A53" s="3" t="s">
        <v>77</v>
      </c>
      <c r="B53" s="3" t="s">
        <v>78</v>
      </c>
      <c r="C53" s="1">
        <v>785722</v>
      </c>
      <c r="D53" s="1">
        <v>370614</v>
      </c>
      <c r="E53" s="1">
        <v>640766</v>
      </c>
      <c r="F53" s="1">
        <v>664932</v>
      </c>
      <c r="G53" s="1">
        <v>726577</v>
      </c>
      <c r="H53" s="1">
        <v>575457</v>
      </c>
      <c r="I53" s="1">
        <v>685842</v>
      </c>
      <c r="J53" s="1">
        <v>600100</v>
      </c>
      <c r="K53" s="9">
        <f t="shared" si="1"/>
        <v>5050010</v>
      </c>
    </row>
    <row r="54" spans="1:11" ht="12.75" customHeight="1">
      <c r="A54" s="3" t="s">
        <v>79</v>
      </c>
      <c r="B54" s="3" t="s">
        <v>80</v>
      </c>
      <c r="C54" s="1">
        <v>49212</v>
      </c>
      <c r="D54" s="1">
        <v>51868</v>
      </c>
      <c r="E54" s="1">
        <v>53599</v>
      </c>
      <c r="F54" s="1">
        <v>34692</v>
      </c>
      <c r="G54" s="1">
        <v>47956</v>
      </c>
      <c r="H54" s="1">
        <v>66717</v>
      </c>
      <c r="I54" s="1">
        <v>77027</v>
      </c>
      <c r="J54" s="1">
        <v>37145</v>
      </c>
      <c r="K54" s="9">
        <f t="shared" si="1"/>
        <v>418216</v>
      </c>
    </row>
    <row r="55" spans="1:11" ht="12.75" customHeight="1">
      <c r="A55" s="3" t="s">
        <v>81</v>
      </c>
      <c r="B55" s="3" t="s">
        <v>82</v>
      </c>
      <c r="C55" s="1">
        <v>49212</v>
      </c>
      <c r="D55" s="1">
        <v>45277</v>
      </c>
      <c r="E55" s="1">
        <v>52754</v>
      </c>
      <c r="F55" s="1">
        <v>34185</v>
      </c>
      <c r="G55" s="1">
        <v>47449</v>
      </c>
      <c r="H55" s="1">
        <v>51338</v>
      </c>
      <c r="I55" s="1">
        <v>71450</v>
      </c>
      <c r="J55" s="1">
        <v>36976</v>
      </c>
      <c r="K55" s="9">
        <f t="shared" si="1"/>
        <v>388641</v>
      </c>
    </row>
    <row r="56" spans="1:11" ht="12.75" customHeight="1">
      <c r="A56" s="3" t="s">
        <v>408</v>
      </c>
      <c r="B56" s="3" t="s">
        <v>409</v>
      </c>
      <c r="C56" s="1"/>
      <c r="D56" s="1">
        <v>6591</v>
      </c>
      <c r="E56" s="1">
        <v>845</v>
      </c>
      <c r="F56" s="1">
        <v>507</v>
      </c>
      <c r="G56" s="1">
        <v>507</v>
      </c>
      <c r="H56" s="1">
        <v>15379</v>
      </c>
      <c r="I56" s="1">
        <v>5577</v>
      </c>
      <c r="J56" s="1">
        <v>169</v>
      </c>
      <c r="K56" s="9">
        <f t="shared" si="1"/>
        <v>29575</v>
      </c>
    </row>
    <row r="57" spans="1:11" ht="12.75" customHeight="1">
      <c r="A57" s="3" t="s">
        <v>83</v>
      </c>
      <c r="B57" s="3" t="s">
        <v>84</v>
      </c>
      <c r="C57" s="1">
        <v>11530440.83</v>
      </c>
      <c r="D57" s="1">
        <v>9503706.3</v>
      </c>
      <c r="E57" s="1">
        <v>7899753.97</v>
      </c>
      <c r="F57" s="1">
        <v>12150283.76</v>
      </c>
      <c r="G57" s="1">
        <v>10067370.51</v>
      </c>
      <c r="H57" s="1">
        <v>5869775.44</v>
      </c>
      <c r="I57" s="1">
        <v>9127020.69</v>
      </c>
      <c r="J57" s="1">
        <v>10007897</v>
      </c>
      <c r="K57" s="9">
        <f t="shared" si="1"/>
        <v>76156248.5</v>
      </c>
    </row>
    <row r="58" spans="1:11" ht="12.75" customHeight="1">
      <c r="A58" s="3" t="s">
        <v>85</v>
      </c>
      <c r="B58" s="3" t="s">
        <v>86</v>
      </c>
      <c r="C58" s="1">
        <v>209390</v>
      </c>
      <c r="D58" s="1">
        <v>127229</v>
      </c>
      <c r="E58" s="1">
        <v>101048</v>
      </c>
      <c r="F58" s="1">
        <v>80372</v>
      </c>
      <c r="G58" s="1">
        <v>77758</v>
      </c>
      <c r="H58" s="1">
        <v>70299</v>
      </c>
      <c r="I58" s="1">
        <v>95629</v>
      </c>
      <c r="J58" s="1">
        <v>83674</v>
      </c>
      <c r="K58" s="9">
        <f t="shared" si="1"/>
        <v>845399</v>
      </c>
    </row>
    <row r="59" spans="1:11" ht="12.75" customHeight="1">
      <c r="A59" s="3" t="s">
        <v>87</v>
      </c>
      <c r="B59" s="3" t="s">
        <v>88</v>
      </c>
      <c r="C59" s="1">
        <v>111309</v>
      </c>
      <c r="D59" s="1">
        <v>71555</v>
      </c>
      <c r="E59" s="1">
        <v>57332</v>
      </c>
      <c r="F59" s="1">
        <v>39567</v>
      </c>
      <c r="G59" s="1">
        <v>34815</v>
      </c>
      <c r="H59" s="1">
        <v>32494</v>
      </c>
      <c r="I59" s="1">
        <v>39226</v>
      </c>
      <c r="J59" s="1">
        <v>27148</v>
      </c>
      <c r="K59" s="9">
        <f t="shared" si="1"/>
        <v>413446</v>
      </c>
    </row>
    <row r="60" spans="1:11" ht="12.75" customHeight="1">
      <c r="A60" s="3" t="s">
        <v>89</v>
      </c>
      <c r="B60" s="3" t="s">
        <v>90</v>
      </c>
      <c r="C60" s="1">
        <v>92081</v>
      </c>
      <c r="D60" s="1">
        <v>47674</v>
      </c>
      <c r="E60" s="1">
        <v>37466</v>
      </c>
      <c r="F60" s="1">
        <v>35805</v>
      </c>
      <c r="G60" s="1">
        <v>36443</v>
      </c>
      <c r="H60" s="1">
        <v>30305</v>
      </c>
      <c r="I60" s="1">
        <v>48653</v>
      </c>
      <c r="J60" s="1">
        <v>45276</v>
      </c>
      <c r="K60" s="9">
        <f t="shared" si="1"/>
        <v>373703</v>
      </c>
    </row>
    <row r="61" spans="1:11" ht="12.75" customHeight="1">
      <c r="A61" s="3" t="s">
        <v>91</v>
      </c>
      <c r="B61" s="3" t="s">
        <v>92</v>
      </c>
      <c r="C61" s="1">
        <v>6000</v>
      </c>
      <c r="D61" s="1">
        <v>8000</v>
      </c>
      <c r="E61" s="1">
        <v>6250</v>
      </c>
      <c r="F61" s="1">
        <v>5000</v>
      </c>
      <c r="G61" s="1">
        <v>6500</v>
      </c>
      <c r="H61" s="1">
        <v>7500</v>
      </c>
      <c r="I61" s="1">
        <v>7750</v>
      </c>
      <c r="J61" s="1">
        <v>11250</v>
      </c>
      <c r="K61" s="9">
        <f t="shared" si="1"/>
        <v>58250</v>
      </c>
    </row>
    <row r="62" spans="1:11" ht="12.75" customHeight="1">
      <c r="A62" s="3" t="s">
        <v>93</v>
      </c>
      <c r="B62" s="3" t="s">
        <v>94</v>
      </c>
      <c r="C62" s="1">
        <v>7429191.33</v>
      </c>
      <c r="D62" s="1">
        <v>5791769.25</v>
      </c>
      <c r="E62" s="1">
        <v>4498094.81</v>
      </c>
      <c r="F62" s="1">
        <v>8961873.86</v>
      </c>
      <c r="G62" s="1">
        <v>7007926.86</v>
      </c>
      <c r="H62" s="1">
        <v>2441337.86</v>
      </c>
      <c r="I62" s="1">
        <v>5826102.89</v>
      </c>
      <c r="J62" s="1">
        <v>7048572.15</v>
      </c>
      <c r="K62" s="9">
        <f t="shared" si="1"/>
        <v>49004869.01</v>
      </c>
    </row>
    <row r="63" spans="1:11" ht="12.75" customHeight="1">
      <c r="A63" s="3" t="s">
        <v>372</v>
      </c>
      <c r="B63" s="3" t="s">
        <v>373</v>
      </c>
      <c r="C63" s="1">
        <v>7429191.33</v>
      </c>
      <c r="D63" s="1">
        <v>5791769.25</v>
      </c>
      <c r="E63" s="1">
        <v>4498094.81</v>
      </c>
      <c r="F63" s="1">
        <v>8961873.86</v>
      </c>
      <c r="G63" s="1">
        <v>7007926.86</v>
      </c>
      <c r="H63" s="1">
        <v>2441337.86</v>
      </c>
      <c r="I63" s="1">
        <v>5826102.89</v>
      </c>
      <c r="J63" s="1">
        <v>7048572.15</v>
      </c>
      <c r="K63" s="9">
        <f t="shared" si="1"/>
        <v>49004869.01</v>
      </c>
    </row>
    <row r="64" spans="1:11" ht="12.75" customHeight="1">
      <c r="A64" s="3" t="s">
        <v>95</v>
      </c>
      <c r="B64" s="3" t="s">
        <v>96</v>
      </c>
      <c r="C64" s="1">
        <v>456608</v>
      </c>
      <c r="D64" s="1">
        <v>373131</v>
      </c>
      <c r="E64" s="1">
        <v>408875</v>
      </c>
      <c r="F64" s="1">
        <v>344721</v>
      </c>
      <c r="G64" s="1">
        <v>451786</v>
      </c>
      <c r="H64" s="1">
        <v>376835</v>
      </c>
      <c r="I64" s="1">
        <v>430668</v>
      </c>
      <c r="J64" s="1">
        <v>406284</v>
      </c>
      <c r="K64" s="9">
        <f t="shared" si="1"/>
        <v>3248908</v>
      </c>
    </row>
    <row r="65" spans="1:11" ht="12.75" customHeight="1">
      <c r="A65" s="3" t="s">
        <v>97</v>
      </c>
      <c r="B65" s="3" t="s">
        <v>98</v>
      </c>
      <c r="C65" s="1">
        <v>119000</v>
      </c>
      <c r="D65" s="1">
        <v>106872</v>
      </c>
      <c r="E65" s="1">
        <v>111088</v>
      </c>
      <c r="F65" s="1">
        <v>111088</v>
      </c>
      <c r="G65" s="1">
        <v>143576</v>
      </c>
      <c r="H65" s="1">
        <v>118948</v>
      </c>
      <c r="I65" s="1">
        <v>124188</v>
      </c>
      <c r="J65" s="1">
        <v>123664</v>
      </c>
      <c r="K65" s="9">
        <f t="shared" si="1"/>
        <v>958424</v>
      </c>
    </row>
    <row r="66" spans="1:11" ht="12.75" customHeight="1">
      <c r="A66" s="3" t="s">
        <v>99</v>
      </c>
      <c r="B66" s="3" t="s">
        <v>100</v>
      </c>
      <c r="C66" s="1">
        <v>103297</v>
      </c>
      <c r="D66" s="1">
        <v>83292</v>
      </c>
      <c r="E66" s="1">
        <v>84332</v>
      </c>
      <c r="F66" s="1">
        <v>79858</v>
      </c>
      <c r="G66" s="1">
        <v>100857</v>
      </c>
      <c r="H66" s="1">
        <v>86049</v>
      </c>
      <c r="I66" s="1">
        <v>86957</v>
      </c>
      <c r="J66" s="1">
        <v>87863</v>
      </c>
      <c r="K66" s="9">
        <f t="shared" si="1"/>
        <v>712505</v>
      </c>
    </row>
    <row r="67" spans="1:11" ht="12.75" customHeight="1">
      <c r="A67" s="3" t="s">
        <v>101</v>
      </c>
      <c r="B67" s="3" t="s">
        <v>102</v>
      </c>
      <c r="C67" s="1">
        <v>1974</v>
      </c>
      <c r="D67" s="1">
        <v>1776</v>
      </c>
      <c r="E67" s="1">
        <v>1184</v>
      </c>
      <c r="F67" s="1">
        <v>888</v>
      </c>
      <c r="G67" s="1">
        <v>1184</v>
      </c>
      <c r="H67" s="1">
        <v>1184</v>
      </c>
      <c r="I67" s="1">
        <v>4440</v>
      </c>
      <c r="J67" s="1">
        <v>2368</v>
      </c>
      <c r="K67" s="9">
        <f t="shared" si="1"/>
        <v>14998</v>
      </c>
    </row>
    <row r="68" spans="1:11" ht="12.75" customHeight="1">
      <c r="A68" s="3" t="s">
        <v>103</v>
      </c>
      <c r="B68" s="3" t="s">
        <v>104</v>
      </c>
      <c r="C68" s="1">
        <v>228548</v>
      </c>
      <c r="D68" s="1">
        <v>179040</v>
      </c>
      <c r="E68" s="1">
        <v>211313</v>
      </c>
      <c r="F68" s="1">
        <v>150954</v>
      </c>
      <c r="G68" s="1">
        <v>204136</v>
      </c>
      <c r="H68" s="1">
        <v>168570</v>
      </c>
      <c r="I68" s="1">
        <v>213318</v>
      </c>
      <c r="J68" s="1">
        <v>190002</v>
      </c>
      <c r="K68" s="9">
        <f t="shared" si="1"/>
        <v>1545881</v>
      </c>
    </row>
    <row r="69" spans="1:11" ht="12.75" customHeight="1">
      <c r="A69" s="3" t="s">
        <v>105</v>
      </c>
      <c r="B69" s="3" t="s">
        <v>106</v>
      </c>
      <c r="C69" s="1">
        <v>2916</v>
      </c>
      <c r="D69" s="1">
        <v>1848</v>
      </c>
      <c r="E69" s="1">
        <v>756</v>
      </c>
      <c r="F69" s="1">
        <v>1428</v>
      </c>
      <c r="G69" s="1">
        <v>1932</v>
      </c>
      <c r="H69" s="1">
        <v>1680</v>
      </c>
      <c r="I69" s="1">
        <v>1260</v>
      </c>
      <c r="J69" s="1">
        <v>1680</v>
      </c>
      <c r="K69" s="9">
        <f t="shared" si="1"/>
        <v>13500</v>
      </c>
    </row>
    <row r="70" spans="1:11" ht="12.75" customHeight="1">
      <c r="A70" s="3" t="s">
        <v>107</v>
      </c>
      <c r="B70" s="3" t="s">
        <v>108</v>
      </c>
      <c r="C70" s="1">
        <v>873</v>
      </c>
      <c r="D70" s="1">
        <v>303</v>
      </c>
      <c r="E70" s="1">
        <v>202</v>
      </c>
      <c r="F70" s="1">
        <v>505</v>
      </c>
      <c r="G70" s="1">
        <v>101</v>
      </c>
      <c r="H70" s="1">
        <v>404</v>
      </c>
      <c r="I70" s="1">
        <v>505</v>
      </c>
      <c r="J70" s="1">
        <v>707</v>
      </c>
      <c r="K70" s="9">
        <f t="shared" si="1"/>
        <v>3600</v>
      </c>
    </row>
    <row r="71" spans="1:11" ht="12.75" customHeight="1">
      <c r="A71" s="3" t="s">
        <v>109</v>
      </c>
      <c r="B71" s="3" t="s">
        <v>110</v>
      </c>
      <c r="C71" s="1">
        <v>97362</v>
      </c>
      <c r="D71" s="1">
        <v>77128</v>
      </c>
      <c r="E71" s="1">
        <v>83571.5</v>
      </c>
      <c r="F71" s="1">
        <v>91441.5</v>
      </c>
      <c r="G71" s="1">
        <v>102283</v>
      </c>
      <c r="H71" s="1">
        <v>102183</v>
      </c>
      <c r="I71" s="1">
        <v>114335</v>
      </c>
      <c r="J71" s="1">
        <v>142728.5</v>
      </c>
      <c r="K71" s="9">
        <f t="shared" si="1"/>
        <v>811032.5</v>
      </c>
    </row>
    <row r="72" spans="1:11" ht="12.75" customHeight="1">
      <c r="A72" s="3" t="s">
        <v>111</v>
      </c>
      <c r="B72" s="3" t="s">
        <v>112</v>
      </c>
      <c r="C72" s="1">
        <v>57186</v>
      </c>
      <c r="D72" s="1">
        <v>54482</v>
      </c>
      <c r="E72" s="1">
        <v>60249.5</v>
      </c>
      <c r="F72" s="1">
        <v>69129.5</v>
      </c>
      <c r="G72" s="1">
        <v>76933</v>
      </c>
      <c r="H72" s="1">
        <v>79875</v>
      </c>
      <c r="I72" s="1">
        <v>79859</v>
      </c>
      <c r="J72" s="1">
        <v>112646.5</v>
      </c>
      <c r="K72" s="9">
        <f t="shared" si="1"/>
        <v>590360.5</v>
      </c>
    </row>
    <row r="73" spans="1:11" ht="12.75" customHeight="1">
      <c r="A73" s="3" t="s">
        <v>113</v>
      </c>
      <c r="B73" s="3" t="s">
        <v>114</v>
      </c>
      <c r="C73" s="1">
        <v>40176</v>
      </c>
      <c r="D73" s="1">
        <v>22646</v>
      </c>
      <c r="E73" s="1">
        <v>23322</v>
      </c>
      <c r="F73" s="1">
        <v>22312</v>
      </c>
      <c r="G73" s="1">
        <v>25350</v>
      </c>
      <c r="H73" s="1">
        <v>22308</v>
      </c>
      <c r="I73" s="1">
        <v>34476</v>
      </c>
      <c r="J73" s="1">
        <v>30082</v>
      </c>
      <c r="K73" s="9">
        <f t="shared" si="1"/>
        <v>220672</v>
      </c>
    </row>
    <row r="74" spans="1:11" ht="12.75" customHeight="1">
      <c r="A74" s="3" t="s">
        <v>115</v>
      </c>
      <c r="B74" s="3" t="s">
        <v>116</v>
      </c>
      <c r="C74" s="1">
        <v>39632</v>
      </c>
      <c r="D74" s="1">
        <v>21493.5</v>
      </c>
      <c r="E74" s="1">
        <v>24288.5</v>
      </c>
      <c r="F74" s="1">
        <v>34974.5</v>
      </c>
      <c r="G74" s="1">
        <v>21718.5</v>
      </c>
      <c r="H74" s="1">
        <v>12412</v>
      </c>
      <c r="I74" s="1">
        <v>11297</v>
      </c>
      <c r="J74" s="1">
        <v>17038</v>
      </c>
      <c r="K74" s="9">
        <f t="shared" si="1"/>
        <v>182854</v>
      </c>
    </row>
    <row r="75" spans="1:11" ht="12.75" customHeight="1">
      <c r="A75" s="3" t="s">
        <v>117</v>
      </c>
      <c r="B75" s="3" t="s">
        <v>118</v>
      </c>
      <c r="C75" s="1">
        <v>9460</v>
      </c>
      <c r="D75" s="1">
        <v>4950.5</v>
      </c>
      <c r="E75" s="1">
        <v>4208.5</v>
      </c>
      <c r="F75" s="1">
        <v>6862.5</v>
      </c>
      <c r="G75" s="1">
        <v>5152.5</v>
      </c>
      <c r="H75" s="1">
        <v>3376</v>
      </c>
      <c r="I75" s="1">
        <v>3265</v>
      </c>
      <c r="J75" s="1">
        <v>4330</v>
      </c>
      <c r="K75" s="9">
        <f t="shared" si="1"/>
        <v>41605</v>
      </c>
    </row>
    <row r="76" spans="1:11" ht="12.75" customHeight="1">
      <c r="A76" s="3" t="s">
        <v>119</v>
      </c>
      <c r="B76" s="3" t="s">
        <v>120</v>
      </c>
      <c r="C76" s="1">
        <v>30172</v>
      </c>
      <c r="D76" s="1">
        <v>16543</v>
      </c>
      <c r="E76" s="1">
        <v>20080</v>
      </c>
      <c r="F76" s="1">
        <v>28112</v>
      </c>
      <c r="G76" s="1">
        <v>16566</v>
      </c>
      <c r="H76" s="1">
        <v>9036</v>
      </c>
      <c r="I76" s="1">
        <v>8032</v>
      </c>
      <c r="J76" s="1">
        <v>12708</v>
      </c>
      <c r="K76" s="9">
        <f t="shared" si="1"/>
        <v>141249</v>
      </c>
    </row>
    <row r="77" spans="1:11" ht="12.75" customHeight="1">
      <c r="A77" s="3" t="s">
        <v>121</v>
      </c>
      <c r="B77" s="3" t="s">
        <v>122</v>
      </c>
      <c r="C77" s="1">
        <v>3298257.5</v>
      </c>
      <c r="D77" s="1">
        <v>3112955.55</v>
      </c>
      <c r="E77" s="1">
        <v>2783876.16</v>
      </c>
      <c r="F77" s="1">
        <v>2636900.9</v>
      </c>
      <c r="G77" s="1">
        <v>2405898.15</v>
      </c>
      <c r="H77" s="1">
        <v>2866708.58</v>
      </c>
      <c r="I77" s="1">
        <v>2648988.8</v>
      </c>
      <c r="J77" s="1">
        <v>2309600.35</v>
      </c>
      <c r="K77" s="9">
        <f t="shared" si="1"/>
        <v>22063185.990000006</v>
      </c>
    </row>
    <row r="78" spans="1:11" ht="12.75" customHeight="1">
      <c r="A78" s="3" t="s">
        <v>123</v>
      </c>
      <c r="B78" s="3" t="s">
        <v>124</v>
      </c>
      <c r="C78" s="1">
        <v>143119</v>
      </c>
      <c r="D78" s="1">
        <v>113428</v>
      </c>
      <c r="E78" s="1">
        <v>101361</v>
      </c>
      <c r="F78" s="1">
        <v>98909</v>
      </c>
      <c r="G78" s="1">
        <v>108183</v>
      </c>
      <c r="H78" s="1">
        <v>87162</v>
      </c>
      <c r="I78" s="1">
        <v>102382</v>
      </c>
      <c r="J78" s="1">
        <v>83016</v>
      </c>
      <c r="K78" s="9">
        <f t="shared" si="1"/>
        <v>837560</v>
      </c>
    </row>
    <row r="79" spans="1:11" ht="12.75" customHeight="1">
      <c r="A79" s="3" t="s">
        <v>125</v>
      </c>
      <c r="B79" s="3" t="s">
        <v>126</v>
      </c>
      <c r="C79" s="1">
        <v>77949</v>
      </c>
      <c r="D79" s="1">
        <v>69294</v>
      </c>
      <c r="E79" s="1">
        <v>66153</v>
      </c>
      <c r="F79" s="1">
        <v>70308</v>
      </c>
      <c r="G79" s="1">
        <v>85765</v>
      </c>
      <c r="H79" s="1">
        <v>78004</v>
      </c>
      <c r="I79" s="1">
        <v>77494</v>
      </c>
      <c r="J79" s="1">
        <v>57050</v>
      </c>
      <c r="K79" s="9">
        <f t="shared" si="1"/>
        <v>582017</v>
      </c>
    </row>
    <row r="80" spans="1:11" ht="12.75" customHeight="1">
      <c r="A80" s="3" t="s">
        <v>127</v>
      </c>
      <c r="B80" s="3" t="s">
        <v>128</v>
      </c>
      <c r="C80" s="1">
        <v>1875933</v>
      </c>
      <c r="D80" s="1">
        <v>1824619</v>
      </c>
      <c r="E80" s="1">
        <v>1603747</v>
      </c>
      <c r="F80" s="1">
        <v>1404479</v>
      </c>
      <c r="G80" s="1">
        <v>1448970</v>
      </c>
      <c r="H80" s="1">
        <v>1969451</v>
      </c>
      <c r="I80" s="1">
        <v>1484629</v>
      </c>
      <c r="J80" s="1">
        <v>1225877</v>
      </c>
      <c r="K80" s="9">
        <f t="shared" si="1"/>
        <v>12837705</v>
      </c>
    </row>
    <row r="81" spans="1:11" ht="12.75" customHeight="1">
      <c r="A81" s="3" t="s">
        <v>129</v>
      </c>
      <c r="B81" s="3" t="s">
        <v>130</v>
      </c>
      <c r="C81" s="1">
        <v>288868</v>
      </c>
      <c r="D81" s="1">
        <v>232794</v>
      </c>
      <c r="E81" s="1">
        <v>211025</v>
      </c>
      <c r="F81" s="1">
        <v>209475</v>
      </c>
      <c r="G81" s="1">
        <v>216320</v>
      </c>
      <c r="H81" s="1">
        <v>200096</v>
      </c>
      <c r="I81" s="1">
        <v>226798</v>
      </c>
      <c r="J81" s="1">
        <v>224770</v>
      </c>
      <c r="K81" s="9">
        <f t="shared" si="1"/>
        <v>1810146</v>
      </c>
    </row>
    <row r="82" spans="1:11" ht="12.75" customHeight="1">
      <c r="A82" s="3" t="s">
        <v>131</v>
      </c>
      <c r="B82" s="3" t="s">
        <v>132</v>
      </c>
      <c r="C82" s="1">
        <v>146692</v>
      </c>
      <c r="D82" s="1">
        <v>122400</v>
      </c>
      <c r="E82" s="1">
        <v>105532</v>
      </c>
      <c r="F82" s="1">
        <v>130017</v>
      </c>
      <c r="G82" s="1">
        <v>94528</v>
      </c>
      <c r="H82" s="1">
        <v>110586</v>
      </c>
      <c r="I82" s="1">
        <v>146048</v>
      </c>
      <c r="J82" s="1">
        <v>111854</v>
      </c>
      <c r="K82" s="9">
        <f t="shared" si="1"/>
        <v>967657</v>
      </c>
    </row>
    <row r="83" spans="1:11" ht="12.75" customHeight="1">
      <c r="A83" s="3" t="s">
        <v>133</v>
      </c>
      <c r="B83" s="3" t="s">
        <v>134</v>
      </c>
      <c r="C83" s="1">
        <v>503276</v>
      </c>
      <c r="D83" s="1">
        <v>529739</v>
      </c>
      <c r="E83" s="1">
        <v>513614</v>
      </c>
      <c r="F83" s="1">
        <v>499206</v>
      </c>
      <c r="G83" s="1">
        <v>296865</v>
      </c>
      <c r="H83" s="1">
        <v>247672</v>
      </c>
      <c r="I83" s="1">
        <v>379289</v>
      </c>
      <c r="J83" s="1">
        <v>389383</v>
      </c>
      <c r="K83" s="9">
        <f t="shared" si="1"/>
        <v>3359044</v>
      </c>
    </row>
    <row r="84" spans="1:11" ht="12.75" customHeight="1">
      <c r="A84" s="3" t="s">
        <v>135</v>
      </c>
      <c r="B84" s="3" t="s">
        <v>136</v>
      </c>
      <c r="C84" s="1">
        <v>75641.5</v>
      </c>
      <c r="D84" s="1">
        <v>50104.55</v>
      </c>
      <c r="E84" s="1">
        <v>21493.16</v>
      </c>
      <c r="F84" s="1">
        <v>45878.9</v>
      </c>
      <c r="G84" s="1">
        <v>12088.15</v>
      </c>
      <c r="H84" s="1">
        <v>24035.58</v>
      </c>
      <c r="I84" s="1">
        <v>40723.8</v>
      </c>
      <c r="J84" s="1">
        <v>54578.35</v>
      </c>
      <c r="K84" s="9">
        <f t="shared" si="1"/>
        <v>324543.98999999993</v>
      </c>
    </row>
    <row r="85" spans="1:11" ht="12.75" customHeight="1">
      <c r="A85" s="3" t="s">
        <v>469</v>
      </c>
      <c r="B85" s="3" t="s">
        <v>470</v>
      </c>
      <c r="C85" s="1"/>
      <c r="D85" s="1"/>
      <c r="E85" s="1"/>
      <c r="F85" s="1"/>
      <c r="G85" s="1"/>
      <c r="H85" s="1"/>
      <c r="I85" s="1">
        <v>1859</v>
      </c>
      <c r="J85" s="1"/>
      <c r="K85" s="9">
        <f t="shared" si="1"/>
        <v>1859</v>
      </c>
    </row>
    <row r="86" spans="1:11" ht="12.75" customHeight="1">
      <c r="A86" s="3" t="s">
        <v>450</v>
      </c>
      <c r="B86" s="3" t="s">
        <v>451</v>
      </c>
      <c r="C86" s="1"/>
      <c r="D86" s="1"/>
      <c r="E86" s="1"/>
      <c r="F86" s="1">
        <v>2535</v>
      </c>
      <c r="G86" s="1">
        <v>676</v>
      </c>
      <c r="H86" s="1">
        <v>338</v>
      </c>
      <c r="I86" s="1"/>
      <c r="J86" s="1"/>
      <c r="K86" s="9">
        <f t="shared" si="1"/>
        <v>3549</v>
      </c>
    </row>
    <row r="87" spans="1:11" ht="12.75" customHeight="1">
      <c r="A87" s="3" t="s">
        <v>137</v>
      </c>
      <c r="B87" s="3" t="s">
        <v>138</v>
      </c>
      <c r="C87" s="1">
        <v>54159</v>
      </c>
      <c r="D87" s="1">
        <v>70304</v>
      </c>
      <c r="E87" s="1">
        <v>51376</v>
      </c>
      <c r="F87" s="1">
        <v>48672</v>
      </c>
      <c r="G87" s="1">
        <v>45968</v>
      </c>
      <c r="H87" s="1">
        <v>41912</v>
      </c>
      <c r="I87" s="1">
        <v>44616</v>
      </c>
      <c r="J87" s="1">
        <v>43264</v>
      </c>
      <c r="K87" s="9">
        <f t="shared" si="1"/>
        <v>400271</v>
      </c>
    </row>
    <row r="88" spans="1:11" ht="12.75" customHeight="1">
      <c r="A88" s="3" t="s">
        <v>139</v>
      </c>
      <c r="B88" s="3" t="s">
        <v>140</v>
      </c>
      <c r="C88" s="1">
        <v>53196</v>
      </c>
      <c r="D88" s="1">
        <v>54080</v>
      </c>
      <c r="E88" s="1">
        <v>33800</v>
      </c>
      <c r="F88" s="1">
        <v>38025</v>
      </c>
      <c r="G88" s="1">
        <v>43095</v>
      </c>
      <c r="H88" s="1">
        <v>38870</v>
      </c>
      <c r="I88" s="1">
        <v>50700</v>
      </c>
      <c r="J88" s="1">
        <v>37180</v>
      </c>
      <c r="K88" s="9">
        <f t="shared" si="1"/>
        <v>348946</v>
      </c>
    </row>
    <row r="89" spans="1:11" ht="12.75" customHeight="1">
      <c r="A89" s="3" t="s">
        <v>141</v>
      </c>
      <c r="B89" s="3" t="s">
        <v>142</v>
      </c>
      <c r="C89" s="1">
        <v>806</v>
      </c>
      <c r="E89" s="1">
        <v>844</v>
      </c>
      <c r="F89" s="1"/>
      <c r="G89" s="1"/>
      <c r="H89" s="1"/>
      <c r="I89" s="1">
        <v>422</v>
      </c>
      <c r="J89" s="1">
        <v>844</v>
      </c>
      <c r="K89" s="9">
        <f t="shared" si="1"/>
        <v>2916</v>
      </c>
    </row>
    <row r="90" spans="1:11" ht="12.75" customHeight="1">
      <c r="A90" s="3" t="s">
        <v>438</v>
      </c>
      <c r="B90" s="3" t="s">
        <v>439</v>
      </c>
      <c r="C90" s="1"/>
      <c r="E90" s="1">
        <v>6371</v>
      </c>
      <c r="F90" s="1">
        <v>17760</v>
      </c>
      <c r="G90" s="1">
        <v>304</v>
      </c>
      <c r="H90" s="1">
        <v>19991</v>
      </c>
      <c r="I90" s="1">
        <v>1233</v>
      </c>
      <c r="J90" s="1"/>
      <c r="K90" s="9">
        <f t="shared" si="1"/>
        <v>45659</v>
      </c>
    </row>
    <row r="91" spans="1:11" ht="12.75" customHeight="1">
      <c r="A91" s="3" t="s">
        <v>143</v>
      </c>
      <c r="B91" s="3" t="s">
        <v>144</v>
      </c>
      <c r="C91" s="1">
        <v>78618</v>
      </c>
      <c r="D91" s="1">
        <v>46193</v>
      </c>
      <c r="E91" s="1">
        <v>68560</v>
      </c>
      <c r="F91" s="1">
        <v>71636</v>
      </c>
      <c r="G91" s="1">
        <v>53136</v>
      </c>
      <c r="H91" s="1">
        <v>48591</v>
      </c>
      <c r="I91" s="1">
        <v>92795</v>
      </c>
      <c r="J91" s="1">
        <v>81784</v>
      </c>
      <c r="K91" s="9">
        <f t="shared" si="1"/>
        <v>541313</v>
      </c>
    </row>
    <row r="92" spans="1:11" ht="12.75" customHeight="1">
      <c r="A92" s="3" t="s">
        <v>145</v>
      </c>
      <c r="B92" s="3" t="s">
        <v>146</v>
      </c>
      <c r="C92" s="1">
        <v>502786.55</v>
      </c>
      <c r="D92" s="1">
        <v>183435.16</v>
      </c>
      <c r="E92" s="1">
        <v>296470.59</v>
      </c>
      <c r="F92" s="1">
        <v>248873.55</v>
      </c>
      <c r="G92" s="1">
        <v>2391738.89</v>
      </c>
      <c r="H92" s="1">
        <v>1011550.34</v>
      </c>
      <c r="I92" s="1">
        <v>1145005.34</v>
      </c>
      <c r="J92" s="1">
        <v>1129095.22</v>
      </c>
      <c r="K92" s="9">
        <f t="shared" si="1"/>
        <v>6908955.64</v>
      </c>
    </row>
    <row r="93" spans="1:11" ht="12.75" customHeight="1">
      <c r="A93" s="3" t="s">
        <v>147</v>
      </c>
      <c r="B93" s="3" t="s">
        <v>148</v>
      </c>
      <c r="C93" s="1">
        <v>12649.81</v>
      </c>
      <c r="D93" s="1">
        <v>5068.67</v>
      </c>
      <c r="E93" s="1">
        <v>5007.49</v>
      </c>
      <c r="F93" s="1">
        <v>3908.91</v>
      </c>
      <c r="G93" s="1">
        <v>3201.09</v>
      </c>
      <c r="H93" s="1">
        <v>3285</v>
      </c>
      <c r="I93" s="1">
        <v>1715</v>
      </c>
      <c r="J93" s="1">
        <v>3794</v>
      </c>
      <c r="K93" s="9">
        <f t="shared" si="1"/>
        <v>38629.97</v>
      </c>
    </row>
    <row r="94" spans="1:11" ht="12.75" customHeight="1">
      <c r="A94" s="3" t="s">
        <v>149</v>
      </c>
      <c r="B94" s="3" t="s">
        <v>150</v>
      </c>
      <c r="C94" s="1">
        <v>12649.81</v>
      </c>
      <c r="D94" s="1">
        <v>5068.67</v>
      </c>
      <c r="E94" s="1">
        <v>5007.49</v>
      </c>
      <c r="F94" s="1">
        <v>3908.91</v>
      </c>
      <c r="G94" s="1">
        <v>3201.09</v>
      </c>
      <c r="H94" s="1">
        <v>3285</v>
      </c>
      <c r="I94" s="1">
        <v>1715</v>
      </c>
      <c r="J94" s="1">
        <v>3794</v>
      </c>
      <c r="K94" s="9">
        <f t="shared" si="1"/>
        <v>38629.97</v>
      </c>
    </row>
    <row r="95" spans="1:11" ht="12.75" customHeight="1">
      <c r="A95" s="3" t="s">
        <v>151</v>
      </c>
      <c r="B95" s="3" t="s">
        <v>152</v>
      </c>
      <c r="C95" s="1">
        <v>38638.74</v>
      </c>
      <c r="D95" s="1">
        <v>14980.69</v>
      </c>
      <c r="E95" s="1">
        <v>17850.3</v>
      </c>
      <c r="F95" s="1">
        <v>14366.04</v>
      </c>
      <c r="G95" s="1">
        <v>14143.2</v>
      </c>
      <c r="H95" s="1">
        <v>14905</v>
      </c>
      <c r="I95" s="1">
        <v>11373</v>
      </c>
      <c r="J95" s="1">
        <v>21829</v>
      </c>
      <c r="K95" s="9">
        <f t="shared" si="1"/>
        <v>148085.96999999997</v>
      </c>
    </row>
    <row r="96" spans="1:11" ht="12.75" customHeight="1">
      <c r="A96" s="3" t="s">
        <v>153</v>
      </c>
      <c r="B96" s="3" t="s">
        <v>154</v>
      </c>
      <c r="C96" s="1">
        <v>38638.74</v>
      </c>
      <c r="D96" s="1">
        <v>14980.69</v>
      </c>
      <c r="E96" s="1">
        <v>17850.3</v>
      </c>
      <c r="F96" s="1">
        <v>14366.04</v>
      </c>
      <c r="G96" s="1">
        <v>14143.2</v>
      </c>
      <c r="H96" s="1">
        <v>14905</v>
      </c>
      <c r="I96" s="1">
        <v>11373</v>
      </c>
      <c r="J96" s="1">
        <v>21829</v>
      </c>
      <c r="K96" s="9">
        <f t="shared" si="1"/>
        <v>148085.96999999997</v>
      </c>
    </row>
    <row r="97" spans="1:11" ht="12.75" customHeight="1">
      <c r="A97" s="3" t="s">
        <v>155</v>
      </c>
      <c r="B97" s="3" t="s">
        <v>156</v>
      </c>
      <c r="C97" s="1">
        <v>451498</v>
      </c>
      <c r="D97" s="1">
        <v>163385.8</v>
      </c>
      <c r="E97" s="1">
        <v>273612.8</v>
      </c>
      <c r="F97" s="1">
        <v>230598.6</v>
      </c>
      <c r="G97" s="1">
        <v>2374394.6</v>
      </c>
      <c r="H97" s="1">
        <v>993360.34</v>
      </c>
      <c r="I97" s="1">
        <v>1131917.34</v>
      </c>
      <c r="J97" s="1">
        <v>1103472.22</v>
      </c>
      <c r="K97" s="9">
        <f t="shared" si="1"/>
        <v>6722239.7</v>
      </c>
    </row>
    <row r="98" spans="1:11" ht="12.75" customHeight="1">
      <c r="A98" s="3" t="s">
        <v>157</v>
      </c>
      <c r="B98" s="3" t="s">
        <v>158</v>
      </c>
      <c r="C98" s="1">
        <v>2418</v>
      </c>
      <c r="D98" s="1">
        <v>11362</v>
      </c>
      <c r="E98" s="1">
        <v>9141</v>
      </c>
      <c r="F98" s="1">
        <v>8411</v>
      </c>
      <c r="G98" s="1">
        <v>8335</v>
      </c>
      <c r="H98" s="1">
        <v>23453</v>
      </c>
      <c r="I98" s="1">
        <v>152945</v>
      </c>
      <c r="J98" s="1">
        <v>156965</v>
      </c>
      <c r="K98" s="9">
        <f t="shared" si="1"/>
        <v>373030</v>
      </c>
    </row>
    <row r="99" spans="1:11" ht="12.75" customHeight="1">
      <c r="A99" s="3" t="s">
        <v>453</v>
      </c>
      <c r="B99" s="3" t="s">
        <v>456</v>
      </c>
      <c r="C99" s="1"/>
      <c r="D99" s="1"/>
      <c r="E99" s="1"/>
      <c r="F99" s="1"/>
      <c r="G99" s="1">
        <v>420</v>
      </c>
      <c r="H99" s="1"/>
      <c r="I99" s="1"/>
      <c r="J99" s="1"/>
      <c r="K99" s="9">
        <f t="shared" si="1"/>
        <v>420</v>
      </c>
    </row>
    <row r="100" spans="1:11" ht="12.75" customHeight="1">
      <c r="A100" s="3" t="s">
        <v>159</v>
      </c>
      <c r="B100" s="3" t="s">
        <v>160</v>
      </c>
      <c r="C100" s="1">
        <v>449080</v>
      </c>
      <c r="D100" s="1">
        <v>152023.8</v>
      </c>
      <c r="E100" s="1">
        <v>264471.8</v>
      </c>
      <c r="F100" s="1">
        <v>222187.6</v>
      </c>
      <c r="G100" s="1">
        <v>2365639.6</v>
      </c>
      <c r="H100" s="1">
        <v>969907.34</v>
      </c>
      <c r="I100" s="1">
        <v>978972.34</v>
      </c>
      <c r="J100" s="1">
        <v>946507.22</v>
      </c>
      <c r="K100" s="9">
        <f t="shared" si="1"/>
        <v>6348789.7</v>
      </c>
    </row>
    <row r="101" spans="1:11" ht="12.75" customHeight="1">
      <c r="A101" s="3" t="s">
        <v>161</v>
      </c>
      <c r="B101" s="3" t="s">
        <v>162</v>
      </c>
      <c r="C101" s="1">
        <v>9005837.66</v>
      </c>
      <c r="D101" s="1">
        <v>6499074.91</v>
      </c>
      <c r="E101" s="1">
        <v>7395989.15</v>
      </c>
      <c r="F101" s="1">
        <v>7337057.35</v>
      </c>
      <c r="G101" s="1">
        <v>8005937.36</v>
      </c>
      <c r="H101" s="1">
        <v>6209628.13</v>
      </c>
      <c r="I101" s="1">
        <v>8238828.43</v>
      </c>
      <c r="J101" s="1">
        <v>6654411.22</v>
      </c>
      <c r="K101" s="9">
        <f t="shared" si="1"/>
        <v>59346764.21</v>
      </c>
    </row>
    <row r="102" spans="1:11" ht="12.75" customHeight="1">
      <c r="A102" s="3" t="s">
        <v>163</v>
      </c>
      <c r="B102" s="3" t="s">
        <v>164</v>
      </c>
      <c r="C102" s="1">
        <v>644647</v>
      </c>
      <c r="D102" s="1">
        <v>405540</v>
      </c>
      <c r="E102" s="1">
        <v>439666</v>
      </c>
      <c r="F102" s="1">
        <v>192383</v>
      </c>
      <c r="G102" s="1">
        <v>241731</v>
      </c>
      <c r="H102" s="1">
        <v>410499</v>
      </c>
      <c r="I102" s="1">
        <v>447611</v>
      </c>
      <c r="J102" s="1">
        <v>446291</v>
      </c>
      <c r="K102" s="9">
        <f t="shared" si="1"/>
        <v>3228368</v>
      </c>
    </row>
    <row r="103" spans="1:11" ht="12.75" customHeight="1">
      <c r="A103" s="3" t="s">
        <v>165</v>
      </c>
      <c r="B103" s="3" t="s">
        <v>166</v>
      </c>
      <c r="C103" s="1">
        <v>32240</v>
      </c>
      <c r="D103" s="1">
        <v>12090</v>
      </c>
      <c r="E103" s="1">
        <v>45108</v>
      </c>
      <c r="F103" s="1"/>
      <c r="G103" s="1">
        <v>16898</v>
      </c>
      <c r="H103" s="1">
        <v>90827</v>
      </c>
      <c r="I103" s="1">
        <v>25348</v>
      </c>
      <c r="J103" s="1">
        <v>88718</v>
      </c>
      <c r="K103" s="9">
        <f t="shared" si="1"/>
        <v>311229</v>
      </c>
    </row>
    <row r="104" spans="1:11" ht="12.75" customHeight="1">
      <c r="A104" s="3" t="s">
        <v>167</v>
      </c>
      <c r="B104" s="3" t="s">
        <v>166</v>
      </c>
      <c r="C104" s="1">
        <v>82615</v>
      </c>
      <c r="D104" s="1">
        <v>72540</v>
      </c>
      <c r="E104" s="1">
        <v>83588</v>
      </c>
      <c r="F104" s="1">
        <v>69705</v>
      </c>
      <c r="G104" s="1">
        <v>66328</v>
      </c>
      <c r="H104" s="1">
        <v>86116</v>
      </c>
      <c r="I104" s="1">
        <v>271217</v>
      </c>
      <c r="J104" s="1">
        <v>247982</v>
      </c>
      <c r="K104" s="9">
        <f t="shared" si="1"/>
        <v>980091</v>
      </c>
    </row>
    <row r="105" spans="1:11" ht="12.75" customHeight="1">
      <c r="A105" s="3" t="s">
        <v>168</v>
      </c>
      <c r="B105" s="3" t="s">
        <v>169</v>
      </c>
      <c r="C105" s="1">
        <v>529792</v>
      </c>
      <c r="D105" s="1">
        <v>320910</v>
      </c>
      <c r="E105" s="1">
        <v>310970</v>
      </c>
      <c r="F105" s="1">
        <v>122678</v>
      </c>
      <c r="G105" s="1">
        <v>158505</v>
      </c>
      <c r="H105" s="1">
        <v>233556</v>
      </c>
      <c r="I105" s="1">
        <v>151046</v>
      </c>
      <c r="J105" s="1">
        <v>109591</v>
      </c>
      <c r="K105" s="9">
        <f aca="true" t="shared" si="2" ref="K105:K156">SUM(C105:J105)</f>
        <v>1937048</v>
      </c>
    </row>
    <row r="106" spans="1:11" ht="12.75" customHeight="1">
      <c r="A106" s="3" t="s">
        <v>170</v>
      </c>
      <c r="B106" s="3" t="s">
        <v>171</v>
      </c>
      <c r="C106" s="1">
        <v>6102594.26</v>
      </c>
      <c r="D106" s="1">
        <v>4087892.45</v>
      </c>
      <c r="E106" s="1">
        <v>5018386.03</v>
      </c>
      <c r="F106" s="1">
        <v>5203534.13</v>
      </c>
      <c r="G106" s="1">
        <v>5532150.2</v>
      </c>
      <c r="H106" s="1">
        <v>3982792.37</v>
      </c>
      <c r="I106" s="1">
        <v>5867829.32</v>
      </c>
      <c r="J106" s="1">
        <v>4477241.7</v>
      </c>
      <c r="K106" s="9">
        <f t="shared" si="2"/>
        <v>40272420.46000001</v>
      </c>
    </row>
    <row r="107" spans="1:11" ht="12.75" customHeight="1">
      <c r="A107" s="3" t="s">
        <v>172</v>
      </c>
      <c r="B107" s="3" t="s">
        <v>173</v>
      </c>
      <c r="C107" s="1">
        <v>1180574</v>
      </c>
      <c r="D107" s="1">
        <v>965653.15</v>
      </c>
      <c r="E107" s="1">
        <v>1237738.2</v>
      </c>
      <c r="F107" s="1">
        <v>1127439.75</v>
      </c>
      <c r="G107" s="1">
        <v>1771345.45</v>
      </c>
      <c r="H107" s="1">
        <v>873761.15</v>
      </c>
      <c r="I107" s="1">
        <v>1217862.57</v>
      </c>
      <c r="J107" s="1">
        <v>1287987</v>
      </c>
      <c r="K107" s="9">
        <f t="shared" si="2"/>
        <v>9662361.27</v>
      </c>
    </row>
    <row r="108" spans="1:11" ht="12.75" customHeight="1">
      <c r="A108" s="3" t="s">
        <v>174</v>
      </c>
      <c r="B108" s="3" t="s">
        <v>175</v>
      </c>
      <c r="C108" s="1">
        <v>68390</v>
      </c>
      <c r="D108" s="1">
        <v>97455</v>
      </c>
      <c r="E108" s="1">
        <v>142141</v>
      </c>
      <c r="F108" s="1">
        <v>127914</v>
      </c>
      <c r="G108" s="1">
        <v>174038</v>
      </c>
      <c r="H108" s="1">
        <v>78637</v>
      </c>
      <c r="I108" s="1">
        <v>59339</v>
      </c>
      <c r="J108" s="1">
        <v>90203</v>
      </c>
      <c r="K108" s="9">
        <f t="shared" si="2"/>
        <v>838117</v>
      </c>
    </row>
    <row r="109" spans="1:11" ht="12.75" customHeight="1">
      <c r="A109" s="3" t="s">
        <v>176</v>
      </c>
      <c r="B109" s="3" t="s">
        <v>177</v>
      </c>
      <c r="C109" s="1">
        <v>6587</v>
      </c>
      <c r="D109" s="1">
        <v>8768</v>
      </c>
      <c r="E109" s="1">
        <v>33344</v>
      </c>
      <c r="F109" s="1">
        <v>49699</v>
      </c>
      <c r="G109" s="1">
        <v>20973</v>
      </c>
      <c r="H109" s="1">
        <v>46704</v>
      </c>
      <c r="I109" s="1">
        <v>28127</v>
      </c>
      <c r="J109" s="1">
        <v>20176</v>
      </c>
      <c r="K109" s="9">
        <f t="shared" si="2"/>
        <v>214378</v>
      </c>
    </row>
    <row r="110" spans="1:11" ht="12.75" customHeight="1">
      <c r="A110" s="3" t="s">
        <v>178</v>
      </c>
      <c r="B110" s="3" t="s">
        <v>179</v>
      </c>
      <c r="C110" s="1">
        <v>4042593</v>
      </c>
      <c r="D110" s="1">
        <v>2428102.89</v>
      </c>
      <c r="E110" s="1">
        <v>2777852</v>
      </c>
      <c r="F110" s="1">
        <v>3156400</v>
      </c>
      <c r="G110" s="1">
        <v>3095535</v>
      </c>
      <c r="H110" s="1">
        <v>2442373</v>
      </c>
      <c r="I110" s="1">
        <v>3257761</v>
      </c>
      <c r="J110" s="1">
        <v>2096298.35</v>
      </c>
      <c r="K110" s="9">
        <f t="shared" si="2"/>
        <v>23296915.240000002</v>
      </c>
    </row>
    <row r="111" spans="1:11" ht="12.75" customHeight="1">
      <c r="A111" s="3" t="s">
        <v>180</v>
      </c>
      <c r="B111" s="3" t="s">
        <v>181</v>
      </c>
      <c r="C111" s="1">
        <v>321727</v>
      </c>
      <c r="D111" s="1">
        <v>375211</v>
      </c>
      <c r="E111" s="1">
        <v>398403</v>
      </c>
      <c r="F111" s="1">
        <v>221507</v>
      </c>
      <c r="G111" s="1">
        <v>328766</v>
      </c>
      <c r="H111" s="1">
        <v>315936</v>
      </c>
      <c r="I111" s="1">
        <v>425219</v>
      </c>
      <c r="J111" s="1">
        <v>600724</v>
      </c>
      <c r="K111" s="9">
        <f t="shared" si="2"/>
        <v>2987493</v>
      </c>
    </row>
    <row r="112" spans="1:11" ht="12.75" customHeight="1">
      <c r="A112" s="3" t="s">
        <v>182</v>
      </c>
      <c r="B112" s="3" t="s">
        <v>183</v>
      </c>
      <c r="C112" s="1">
        <v>323309.5</v>
      </c>
      <c r="D112" s="1">
        <v>22178.37</v>
      </c>
      <c r="E112" s="1">
        <v>264281.4</v>
      </c>
      <c r="F112" s="1">
        <v>403958.13</v>
      </c>
      <c r="G112" s="1">
        <v>13680.08</v>
      </c>
      <c r="H112" s="1">
        <v>43543.26</v>
      </c>
      <c r="I112" s="1">
        <v>676848.55</v>
      </c>
      <c r="J112" s="1">
        <v>119336.51</v>
      </c>
      <c r="K112" s="9">
        <f t="shared" si="2"/>
        <v>1867135.8</v>
      </c>
    </row>
    <row r="113" spans="1:11" ht="12.75" customHeight="1">
      <c r="A113" s="3" t="s">
        <v>184</v>
      </c>
      <c r="B113" s="3" t="s">
        <v>185</v>
      </c>
      <c r="C113" s="1">
        <v>2316</v>
      </c>
      <c r="D113" s="1">
        <v>4014</v>
      </c>
      <c r="E113" s="1">
        <v>951</v>
      </c>
      <c r="F113" s="1"/>
      <c r="G113" s="1">
        <v>7500</v>
      </c>
      <c r="H113" s="1">
        <v>2324</v>
      </c>
      <c r="I113" s="1">
        <v>3169</v>
      </c>
      <c r="J113" s="1">
        <v>3592</v>
      </c>
      <c r="K113" s="9">
        <f t="shared" si="2"/>
        <v>23866</v>
      </c>
    </row>
    <row r="114" spans="1:11" ht="12.75" customHeight="1">
      <c r="A114" s="3" t="s">
        <v>186</v>
      </c>
      <c r="B114" s="3" t="s">
        <v>187</v>
      </c>
      <c r="C114" s="1">
        <v>82785</v>
      </c>
      <c r="D114" s="1">
        <v>120789</v>
      </c>
      <c r="E114" s="1">
        <v>95187</v>
      </c>
      <c r="F114" s="1">
        <v>57103</v>
      </c>
      <c r="G114" s="1">
        <v>29523</v>
      </c>
      <c r="H114" s="1">
        <v>76051</v>
      </c>
      <c r="I114" s="1">
        <v>126468</v>
      </c>
      <c r="J114" s="1">
        <v>165484</v>
      </c>
      <c r="K114" s="9">
        <f t="shared" si="2"/>
        <v>753390</v>
      </c>
    </row>
    <row r="115" spans="1:11" ht="12.75" customHeight="1">
      <c r="A115" s="3" t="s">
        <v>410</v>
      </c>
      <c r="B115" s="3" t="s">
        <v>411</v>
      </c>
      <c r="C115" s="1"/>
      <c r="D115" s="1">
        <v>845</v>
      </c>
      <c r="E115" s="1">
        <v>1690</v>
      </c>
      <c r="F115" s="1"/>
      <c r="G115" s="1"/>
      <c r="H115" s="1"/>
      <c r="I115" s="1">
        <v>10742.95</v>
      </c>
      <c r="J115" s="1"/>
      <c r="K115" s="9">
        <f t="shared" si="2"/>
        <v>13277.95</v>
      </c>
    </row>
    <row r="116" spans="1:11" ht="12.75" customHeight="1">
      <c r="A116" s="3" t="s">
        <v>188</v>
      </c>
      <c r="B116" s="3" t="s">
        <v>189</v>
      </c>
      <c r="C116" s="1">
        <v>17003</v>
      </c>
      <c r="D116" s="1">
        <v>12504</v>
      </c>
      <c r="E116" s="1">
        <v>13432</v>
      </c>
      <c r="F116" s="1">
        <v>18587</v>
      </c>
      <c r="G116" s="1">
        <v>19939</v>
      </c>
      <c r="H116" s="1">
        <v>14191</v>
      </c>
      <c r="I116" s="1">
        <v>22049</v>
      </c>
      <c r="J116" s="1">
        <v>19597</v>
      </c>
      <c r="K116" s="9">
        <f t="shared" si="2"/>
        <v>137302</v>
      </c>
    </row>
    <row r="117" spans="1:11" ht="12.75" customHeight="1">
      <c r="A117" s="3" t="s">
        <v>388</v>
      </c>
      <c r="B117" s="3" t="s">
        <v>389</v>
      </c>
      <c r="C117" s="1">
        <v>6477.96</v>
      </c>
      <c r="D117" s="1">
        <v>1267.35</v>
      </c>
      <c r="E117" s="1">
        <v>6790.61</v>
      </c>
      <c r="F117" s="1"/>
      <c r="G117" s="1">
        <v>6344.3</v>
      </c>
      <c r="H117" s="1"/>
      <c r="I117" s="1">
        <v>8207.95</v>
      </c>
      <c r="J117" s="1"/>
      <c r="K117" s="9">
        <f t="shared" si="2"/>
        <v>29088.17</v>
      </c>
    </row>
    <row r="118" spans="1:11" ht="12.75" customHeight="1">
      <c r="A118" s="3" t="s">
        <v>190</v>
      </c>
      <c r="B118" s="3" t="s">
        <v>191</v>
      </c>
      <c r="C118" s="1">
        <v>243</v>
      </c>
      <c r="D118" s="1">
        <v>420</v>
      </c>
      <c r="E118" s="1">
        <v>504</v>
      </c>
      <c r="F118" s="1">
        <v>420</v>
      </c>
      <c r="G118" s="1">
        <v>336</v>
      </c>
      <c r="H118" s="1">
        <v>504</v>
      </c>
      <c r="I118" s="1">
        <v>504</v>
      </c>
      <c r="J118" s="1">
        <v>420</v>
      </c>
      <c r="K118" s="9">
        <f t="shared" si="2"/>
        <v>3351</v>
      </c>
    </row>
    <row r="119" spans="1:11" ht="12.75" customHeight="1">
      <c r="A119" s="3" t="s">
        <v>390</v>
      </c>
      <c r="B119" s="3" t="s">
        <v>391</v>
      </c>
      <c r="C119" s="1">
        <v>1047.8</v>
      </c>
      <c r="D119" s="1">
        <v>337.96</v>
      </c>
      <c r="G119" s="3">
        <v>18213.97</v>
      </c>
      <c r="I119" s="3">
        <v>1098.37</v>
      </c>
      <c r="J119" s="3">
        <v>1098.37</v>
      </c>
      <c r="K119" s="9">
        <f t="shared" si="2"/>
        <v>21796.469999999998</v>
      </c>
    </row>
    <row r="120" spans="1:11" ht="12.75" customHeight="1">
      <c r="A120" s="3" t="s">
        <v>460</v>
      </c>
      <c r="B120" s="3" t="s">
        <v>465</v>
      </c>
      <c r="C120" s="1"/>
      <c r="D120" s="1"/>
      <c r="H120" s="3">
        <v>168.98</v>
      </c>
      <c r="K120" s="9">
        <f t="shared" si="2"/>
        <v>168.98</v>
      </c>
    </row>
    <row r="121" spans="1:11" ht="12.75" customHeight="1">
      <c r="A121" s="3" t="s">
        <v>192</v>
      </c>
      <c r="B121" s="3" t="s">
        <v>193</v>
      </c>
      <c r="C121" s="1">
        <v>28504.4</v>
      </c>
      <c r="D121" s="1">
        <v>25011.06</v>
      </c>
      <c r="E121" s="1">
        <v>20617.3</v>
      </c>
      <c r="F121" s="1">
        <v>24673.5</v>
      </c>
      <c r="G121" s="1">
        <v>35659.3</v>
      </c>
      <c r="H121" s="1">
        <v>46981.48</v>
      </c>
      <c r="I121" s="1">
        <v>24166.24</v>
      </c>
      <c r="J121" s="1">
        <v>24335.4</v>
      </c>
      <c r="K121" s="9">
        <f t="shared" si="2"/>
        <v>229948.68</v>
      </c>
    </row>
    <row r="122" spans="1:11" ht="12.75" customHeight="1">
      <c r="A122" s="3" t="s">
        <v>194</v>
      </c>
      <c r="B122" s="3" t="s">
        <v>195</v>
      </c>
      <c r="C122" s="1">
        <v>2901.6</v>
      </c>
      <c r="D122" s="1">
        <v>709.28</v>
      </c>
      <c r="E122" s="1">
        <v>5601.57</v>
      </c>
      <c r="F122" s="1">
        <v>1894.25</v>
      </c>
      <c r="G122" s="1">
        <v>2695.25</v>
      </c>
      <c r="H122" s="1">
        <v>1064.6</v>
      </c>
      <c r="I122" s="1">
        <v>1199.89</v>
      </c>
      <c r="J122" s="1">
        <v>1267.4</v>
      </c>
      <c r="K122" s="9">
        <f t="shared" si="2"/>
        <v>17333.84</v>
      </c>
    </row>
    <row r="123" spans="1:11" ht="12.75" customHeight="1">
      <c r="A123" s="3" t="s">
        <v>412</v>
      </c>
      <c r="B123" s="3" t="s">
        <v>413</v>
      </c>
      <c r="C123" s="1"/>
      <c r="D123" s="1">
        <v>660.92</v>
      </c>
      <c r="K123" s="9">
        <f t="shared" si="2"/>
        <v>660.92</v>
      </c>
    </row>
    <row r="124" spans="1:11" ht="12.75" customHeight="1">
      <c r="A124" s="3" t="s">
        <v>461</v>
      </c>
      <c r="B124" s="3" t="s">
        <v>464</v>
      </c>
      <c r="C124" s="1"/>
      <c r="D124" s="1"/>
      <c r="H124" s="3">
        <v>30416.4</v>
      </c>
      <c r="J124" s="3">
        <v>18841.27</v>
      </c>
      <c r="K124" s="9">
        <f t="shared" si="2"/>
        <v>49257.67</v>
      </c>
    </row>
    <row r="125" spans="1:11" ht="12.75" customHeight="1">
      <c r="A125" s="3" t="s">
        <v>480</v>
      </c>
      <c r="B125" s="3" t="s">
        <v>481</v>
      </c>
      <c r="C125" s="1"/>
      <c r="D125" s="1"/>
      <c r="J125" s="3">
        <v>16898</v>
      </c>
      <c r="K125" s="9">
        <f t="shared" si="2"/>
        <v>16898</v>
      </c>
    </row>
    <row r="126" spans="1:11" ht="12.75" customHeight="1">
      <c r="A126" s="3" t="s">
        <v>196</v>
      </c>
      <c r="B126" s="3" t="s">
        <v>197</v>
      </c>
      <c r="C126" s="1">
        <v>6045</v>
      </c>
      <c r="D126" s="1">
        <v>8868.95</v>
      </c>
      <c r="E126" s="1">
        <v>7177.95</v>
      </c>
      <c r="F126" s="1">
        <v>5488.5</v>
      </c>
      <c r="G126" s="1">
        <v>7601.85</v>
      </c>
      <c r="H126" s="1">
        <v>5066.5</v>
      </c>
      <c r="I126" s="1">
        <v>5066.8</v>
      </c>
      <c r="J126" s="1">
        <v>5913.4</v>
      </c>
      <c r="K126" s="9">
        <f t="shared" si="2"/>
        <v>51228.950000000004</v>
      </c>
    </row>
    <row r="127" spans="1:11" ht="12.75" customHeight="1">
      <c r="A127" s="3" t="s">
        <v>414</v>
      </c>
      <c r="B127" s="3" t="s">
        <v>415</v>
      </c>
      <c r="C127" s="1"/>
      <c r="D127" s="1">
        <v>14251.52</v>
      </c>
      <c r="K127" s="9">
        <f t="shared" si="2"/>
        <v>14251.52</v>
      </c>
    </row>
    <row r="128" spans="1:11" ht="12.75" customHeight="1">
      <c r="A128" s="3" t="s">
        <v>376</v>
      </c>
      <c r="B128" s="3" t="s">
        <v>377</v>
      </c>
      <c r="C128" s="1">
        <v>12090</v>
      </c>
      <c r="D128" s="1">
        <v>845</v>
      </c>
      <c r="E128" s="1">
        <v>12675</v>
      </c>
      <c r="F128" s="1">
        <v>8450</v>
      </c>
      <c r="G128" s="1"/>
      <c r="H128" s="1">
        <v>5070</v>
      </c>
      <c r="I128" s="1"/>
      <c r="J128" s="1">
        <v>5070</v>
      </c>
      <c r="K128" s="9">
        <f t="shared" si="2"/>
        <v>44200</v>
      </c>
    </row>
    <row r="129" spans="1:11" ht="12.75" customHeight="1">
      <c r="A129" s="3" t="s">
        <v>198</v>
      </c>
      <c r="B129" s="3" t="s">
        <v>199</v>
      </c>
      <c r="C129" s="1">
        <v>416929</v>
      </c>
      <c r="D129" s="1">
        <v>402246.67</v>
      </c>
      <c r="E129" s="1">
        <v>405234.17</v>
      </c>
      <c r="F129" s="1">
        <v>374665.29</v>
      </c>
      <c r="G129" s="1">
        <v>463579.43</v>
      </c>
      <c r="H129" s="1">
        <v>381334</v>
      </c>
      <c r="I129" s="1">
        <v>463030</v>
      </c>
      <c r="J129" s="1">
        <v>444997</v>
      </c>
      <c r="K129" s="9">
        <f t="shared" si="2"/>
        <v>3352015.5599999996</v>
      </c>
    </row>
    <row r="130" spans="1:11" ht="12.75" customHeight="1">
      <c r="A130" s="3" t="s">
        <v>200</v>
      </c>
      <c r="B130" s="3" t="s">
        <v>201</v>
      </c>
      <c r="C130" s="1">
        <v>6399</v>
      </c>
      <c r="D130" s="1">
        <v>4281</v>
      </c>
      <c r="E130" s="1">
        <v>4273</v>
      </c>
      <c r="F130" s="1">
        <v>5449</v>
      </c>
      <c r="G130" s="1">
        <v>3696</v>
      </c>
      <c r="H130" s="1">
        <v>4368</v>
      </c>
      <c r="I130" s="1">
        <v>5628</v>
      </c>
      <c r="J130" s="1">
        <v>4368</v>
      </c>
      <c r="K130" s="9">
        <f t="shared" si="2"/>
        <v>38462</v>
      </c>
    </row>
    <row r="131" spans="1:11" ht="12.75" customHeight="1">
      <c r="A131" s="3" t="s">
        <v>202</v>
      </c>
      <c r="B131" s="3" t="s">
        <v>203</v>
      </c>
      <c r="C131" s="1">
        <v>370251</v>
      </c>
      <c r="D131" s="1">
        <v>357279.44</v>
      </c>
      <c r="E131" s="1">
        <v>366492</v>
      </c>
      <c r="F131" s="1">
        <v>340452</v>
      </c>
      <c r="G131" s="1">
        <v>417564</v>
      </c>
      <c r="H131" s="1">
        <v>348180</v>
      </c>
      <c r="I131" s="1">
        <v>420756</v>
      </c>
      <c r="J131" s="1">
        <v>401184</v>
      </c>
      <c r="K131" s="9">
        <f t="shared" si="2"/>
        <v>3022158.44</v>
      </c>
    </row>
    <row r="132" spans="1:11" ht="12.75" customHeight="1">
      <c r="A132" s="3" t="s">
        <v>204</v>
      </c>
      <c r="B132" s="3" t="s">
        <v>205</v>
      </c>
      <c r="C132" s="1">
        <v>729</v>
      </c>
      <c r="D132" s="1">
        <v>504</v>
      </c>
      <c r="E132" s="1">
        <v>588</v>
      </c>
      <c r="F132" s="1">
        <v>336</v>
      </c>
      <c r="G132" s="1">
        <v>420</v>
      </c>
      <c r="H132" s="1">
        <v>168</v>
      </c>
      <c r="I132" s="1">
        <v>672</v>
      </c>
      <c r="J132" s="1">
        <v>84</v>
      </c>
      <c r="K132" s="9">
        <f t="shared" si="2"/>
        <v>3501</v>
      </c>
    </row>
    <row r="133" spans="1:11" ht="12.75" customHeight="1">
      <c r="A133" s="3" t="s">
        <v>206</v>
      </c>
      <c r="B133" s="3" t="s">
        <v>207</v>
      </c>
      <c r="C133" s="1">
        <v>5642</v>
      </c>
      <c r="D133" s="1">
        <v>8866</v>
      </c>
      <c r="E133" s="1">
        <v>6448</v>
      </c>
      <c r="F133" s="1">
        <v>5642</v>
      </c>
      <c r="G133" s="1">
        <v>14286</v>
      </c>
      <c r="H133" s="1">
        <v>5070</v>
      </c>
      <c r="I133" s="1">
        <v>1690</v>
      </c>
      <c r="J133" s="1">
        <v>9295</v>
      </c>
      <c r="K133" s="9">
        <f t="shared" si="2"/>
        <v>56939</v>
      </c>
    </row>
    <row r="134" spans="1:11" ht="12.75" customHeight="1">
      <c r="A134" s="3" t="s">
        <v>208</v>
      </c>
      <c r="B134" s="3" t="s">
        <v>209</v>
      </c>
      <c r="C134" s="1">
        <v>13365</v>
      </c>
      <c r="D134" s="1">
        <v>14757</v>
      </c>
      <c r="E134" s="1">
        <v>12516</v>
      </c>
      <c r="F134" s="1">
        <v>13288</v>
      </c>
      <c r="G134" s="1">
        <v>14448</v>
      </c>
      <c r="H134" s="1">
        <v>11424</v>
      </c>
      <c r="I134" s="1">
        <v>21420</v>
      </c>
      <c r="J134" s="1">
        <v>17724</v>
      </c>
      <c r="K134" s="9">
        <f t="shared" si="2"/>
        <v>118942</v>
      </c>
    </row>
    <row r="135" spans="1:11" ht="12.75" customHeight="1">
      <c r="A135" s="3" t="s">
        <v>482</v>
      </c>
      <c r="B135" s="3" t="s">
        <v>483</v>
      </c>
      <c r="C135" s="1"/>
      <c r="D135" s="1"/>
      <c r="E135" s="1"/>
      <c r="F135" s="1"/>
      <c r="G135" s="1"/>
      <c r="H135" s="1"/>
      <c r="I135" s="1"/>
      <c r="J135" s="1">
        <v>84</v>
      </c>
      <c r="K135" s="9">
        <f t="shared" si="2"/>
        <v>84</v>
      </c>
    </row>
    <row r="136" spans="1:11" ht="12.75" customHeight="1">
      <c r="A136" s="3" t="s">
        <v>210</v>
      </c>
      <c r="B136" s="3" t="s">
        <v>211</v>
      </c>
      <c r="C136" s="1">
        <v>1377</v>
      </c>
      <c r="D136" s="1">
        <v>1772.33</v>
      </c>
      <c r="E136" s="1">
        <v>1098.37</v>
      </c>
      <c r="F136" s="1">
        <v>1265.88</v>
      </c>
      <c r="G136" s="1">
        <v>1766.94</v>
      </c>
      <c r="H136" s="1">
        <v>504</v>
      </c>
      <c r="I136" s="1">
        <v>924</v>
      </c>
      <c r="J136" s="1">
        <v>1512</v>
      </c>
      <c r="K136" s="9">
        <f t="shared" si="2"/>
        <v>10220.52</v>
      </c>
    </row>
    <row r="137" spans="1:11" ht="12.75" customHeight="1">
      <c r="A137" s="3" t="s">
        <v>212</v>
      </c>
      <c r="B137" s="3" t="s">
        <v>213</v>
      </c>
      <c r="C137" s="1">
        <v>1134</v>
      </c>
      <c r="D137" s="1">
        <v>844.9</v>
      </c>
      <c r="E137" s="1">
        <v>1689.8</v>
      </c>
      <c r="F137" s="1">
        <v>760.41</v>
      </c>
      <c r="G137" s="1">
        <v>2268.49</v>
      </c>
      <c r="H137" s="1">
        <v>3780</v>
      </c>
      <c r="I137" s="1">
        <v>840</v>
      </c>
      <c r="J137" s="1">
        <v>1344</v>
      </c>
      <c r="K137" s="9">
        <f t="shared" si="2"/>
        <v>12661.599999999999</v>
      </c>
    </row>
    <row r="138" spans="1:11" ht="12.75" customHeight="1">
      <c r="A138" s="3" t="s">
        <v>214</v>
      </c>
      <c r="B138" s="3" t="s">
        <v>215</v>
      </c>
      <c r="C138" s="1">
        <v>18032</v>
      </c>
      <c r="D138" s="1">
        <v>13942</v>
      </c>
      <c r="E138" s="1">
        <v>12129</v>
      </c>
      <c r="F138" s="1">
        <v>7472</v>
      </c>
      <c r="G138" s="1">
        <v>8962</v>
      </c>
      <c r="H138" s="1">
        <v>7840</v>
      </c>
      <c r="I138" s="1">
        <v>11100</v>
      </c>
      <c r="J138" s="1">
        <v>9402</v>
      </c>
      <c r="K138" s="9">
        <f t="shared" si="2"/>
        <v>88879</v>
      </c>
    </row>
    <row r="139" spans="1:11" ht="12.75" customHeight="1">
      <c r="A139" s="3" t="s">
        <v>454</v>
      </c>
      <c r="B139" s="3" t="s">
        <v>457</v>
      </c>
      <c r="C139" s="1"/>
      <c r="D139" s="1"/>
      <c r="E139" s="1"/>
      <c r="F139" s="1"/>
      <c r="G139" s="1">
        <v>168</v>
      </c>
      <c r="H139" s="1"/>
      <c r="I139" s="1"/>
      <c r="J139" s="1"/>
      <c r="K139" s="9">
        <f t="shared" si="2"/>
        <v>168</v>
      </c>
    </row>
    <row r="140" spans="1:11" ht="12.75" customHeight="1">
      <c r="A140" s="3" t="s">
        <v>216</v>
      </c>
      <c r="B140" s="3" t="s">
        <v>217</v>
      </c>
      <c r="C140" s="1">
        <v>44143.5</v>
      </c>
      <c r="D140" s="1">
        <v>13955.88</v>
      </c>
      <c r="E140" s="1">
        <v>52996.72</v>
      </c>
      <c r="F140" s="1">
        <v>25607.63</v>
      </c>
      <c r="G140" s="1">
        <v>34874.71</v>
      </c>
      <c r="H140" s="1">
        <v>37473.36</v>
      </c>
      <c r="I140" s="1">
        <v>39255.75</v>
      </c>
      <c r="J140" s="1">
        <v>23698.57</v>
      </c>
      <c r="K140" s="9">
        <f t="shared" si="2"/>
        <v>272006.12</v>
      </c>
    </row>
    <row r="141" spans="1:11" ht="12.75" customHeight="1">
      <c r="A141" s="3" t="s">
        <v>416</v>
      </c>
      <c r="B141" s="3" t="s">
        <v>417</v>
      </c>
      <c r="C141" s="1"/>
      <c r="D141" s="1">
        <v>2.5</v>
      </c>
      <c r="E141" s="1">
        <v>79</v>
      </c>
      <c r="F141" s="1">
        <v>37</v>
      </c>
      <c r="G141" s="1"/>
      <c r="H141" s="1">
        <v>53</v>
      </c>
      <c r="I141" s="1">
        <v>333</v>
      </c>
      <c r="J141" s="1">
        <v>43</v>
      </c>
      <c r="K141" s="9">
        <f t="shared" si="2"/>
        <v>547.5</v>
      </c>
    </row>
    <row r="142" spans="1:11" ht="12.75" customHeight="1">
      <c r="A142" s="3" t="s">
        <v>218</v>
      </c>
      <c r="B142" s="3" t="s">
        <v>219</v>
      </c>
      <c r="C142" s="1">
        <v>34456.5</v>
      </c>
      <c r="D142" s="1">
        <v>760.38</v>
      </c>
      <c r="E142" s="1">
        <v>42582.72</v>
      </c>
      <c r="F142" s="1">
        <v>12546.63</v>
      </c>
      <c r="G142" s="1">
        <v>16348.71</v>
      </c>
      <c r="H142" s="1">
        <v>21291.36</v>
      </c>
      <c r="I142" s="1">
        <v>19643.75</v>
      </c>
      <c r="J142" s="1">
        <v>1140.57</v>
      </c>
      <c r="K142" s="9">
        <f t="shared" si="2"/>
        <v>148770.62</v>
      </c>
    </row>
    <row r="143" spans="1:11" ht="12.75" customHeight="1">
      <c r="A143" s="3" t="s">
        <v>220</v>
      </c>
      <c r="B143" s="3" t="s">
        <v>221</v>
      </c>
      <c r="C143" s="1">
        <v>9687</v>
      </c>
      <c r="D143" s="1">
        <v>13193</v>
      </c>
      <c r="E143" s="1">
        <v>10335</v>
      </c>
      <c r="F143" s="1">
        <v>13024</v>
      </c>
      <c r="G143" s="1">
        <v>18526</v>
      </c>
      <c r="H143" s="1">
        <v>16129</v>
      </c>
      <c r="I143" s="1">
        <v>19279</v>
      </c>
      <c r="J143" s="1">
        <v>22515</v>
      </c>
      <c r="K143" s="9">
        <f t="shared" si="2"/>
        <v>122688</v>
      </c>
    </row>
    <row r="144" spans="1:11" ht="12.75" customHeight="1">
      <c r="A144" s="3" t="s">
        <v>222</v>
      </c>
      <c r="B144" s="3" t="s">
        <v>223</v>
      </c>
      <c r="C144" s="1">
        <v>399</v>
      </c>
      <c r="D144" s="1">
        <v>536.94</v>
      </c>
      <c r="E144" s="1">
        <v>290.69</v>
      </c>
      <c r="F144" s="1"/>
      <c r="G144" s="1">
        <v>170</v>
      </c>
      <c r="H144" s="1">
        <v>60</v>
      </c>
      <c r="I144" s="1">
        <v>5737.54</v>
      </c>
      <c r="J144" s="1">
        <v>171</v>
      </c>
      <c r="K144" s="9">
        <f t="shared" si="2"/>
        <v>7365.17</v>
      </c>
    </row>
    <row r="145" spans="1:11" ht="12.75" customHeight="1">
      <c r="A145" s="3" t="s">
        <v>224</v>
      </c>
      <c r="B145" s="3" t="s">
        <v>225</v>
      </c>
      <c r="C145" s="1">
        <v>399</v>
      </c>
      <c r="D145" s="1">
        <v>536.94</v>
      </c>
      <c r="E145" s="1">
        <v>290.69</v>
      </c>
      <c r="F145" s="1"/>
      <c r="G145" s="1">
        <v>170</v>
      </c>
      <c r="H145" s="1">
        <v>60</v>
      </c>
      <c r="I145" s="1">
        <v>5737.54</v>
      </c>
      <c r="J145" s="1">
        <v>171</v>
      </c>
      <c r="K145" s="9">
        <f t="shared" si="2"/>
        <v>7365.17</v>
      </c>
    </row>
    <row r="146" spans="1:11" ht="12.75" customHeight="1">
      <c r="A146" s="3" t="s">
        <v>226</v>
      </c>
      <c r="B146" s="3" t="s">
        <v>395</v>
      </c>
      <c r="C146" s="1">
        <v>66206.9</v>
      </c>
      <c r="D146" s="1">
        <v>85000.02</v>
      </c>
      <c r="E146" s="1">
        <v>147366.59</v>
      </c>
      <c r="F146" s="1"/>
      <c r="G146" s="1">
        <v>93076.52</v>
      </c>
      <c r="H146" s="1"/>
      <c r="I146" s="1">
        <v>76152.42</v>
      </c>
      <c r="J146" s="1">
        <v>33103.45</v>
      </c>
      <c r="K146" s="9">
        <f t="shared" si="2"/>
        <v>500905.9</v>
      </c>
    </row>
    <row r="147" spans="1:11" ht="12.75" customHeight="1">
      <c r="A147" s="3" t="s">
        <v>227</v>
      </c>
      <c r="B147" s="3" t="s">
        <v>228</v>
      </c>
      <c r="C147" s="1">
        <v>66206.9</v>
      </c>
      <c r="D147" s="1">
        <v>85000.02</v>
      </c>
      <c r="E147" s="1">
        <v>147366.59</v>
      </c>
      <c r="F147" s="1"/>
      <c r="G147" s="1">
        <v>93076.52</v>
      </c>
      <c r="H147" s="1"/>
      <c r="I147" s="1">
        <v>76152.42</v>
      </c>
      <c r="J147" s="1">
        <v>33103.45</v>
      </c>
      <c r="K147" s="9">
        <f t="shared" si="2"/>
        <v>500905.9</v>
      </c>
    </row>
    <row r="148" spans="1:11" ht="12.75" customHeight="1">
      <c r="A148" s="3" t="s">
        <v>229</v>
      </c>
      <c r="B148" s="3" t="s">
        <v>396</v>
      </c>
      <c r="C148" s="1">
        <v>808751</v>
      </c>
      <c r="D148" s="1">
        <v>772396</v>
      </c>
      <c r="E148" s="1">
        <v>593088</v>
      </c>
      <c r="F148" s="1">
        <v>736167</v>
      </c>
      <c r="G148" s="1">
        <v>902272</v>
      </c>
      <c r="H148" s="1">
        <v>736935</v>
      </c>
      <c r="I148" s="1">
        <v>647183</v>
      </c>
      <c r="J148" s="1">
        <v>550972</v>
      </c>
      <c r="K148" s="9">
        <f t="shared" si="2"/>
        <v>5747764</v>
      </c>
    </row>
    <row r="149" spans="1:11" ht="12.75" customHeight="1">
      <c r="A149" s="3" t="s">
        <v>230</v>
      </c>
      <c r="B149" s="3" t="s">
        <v>231</v>
      </c>
      <c r="C149" s="1">
        <v>808670</v>
      </c>
      <c r="D149" s="1">
        <v>772396</v>
      </c>
      <c r="E149" s="1">
        <v>593088</v>
      </c>
      <c r="F149" s="1">
        <v>736167</v>
      </c>
      <c r="G149" s="1">
        <v>902272</v>
      </c>
      <c r="H149" s="1">
        <v>736935</v>
      </c>
      <c r="I149" s="1">
        <v>647183</v>
      </c>
      <c r="J149" s="1">
        <v>550972</v>
      </c>
      <c r="K149" s="9">
        <f t="shared" si="2"/>
        <v>5747683</v>
      </c>
    </row>
    <row r="150" spans="1:11" ht="12.75" customHeight="1">
      <c r="A150" s="3" t="s">
        <v>232</v>
      </c>
      <c r="B150" s="3" t="s">
        <v>233</v>
      </c>
      <c r="C150" s="1">
        <v>81</v>
      </c>
      <c r="K150" s="9">
        <f t="shared" si="2"/>
        <v>81</v>
      </c>
    </row>
    <row r="151" spans="1:11" ht="12.75" customHeight="1">
      <c r="A151" s="3" t="s">
        <v>234</v>
      </c>
      <c r="B151" s="3" t="s">
        <v>235</v>
      </c>
      <c r="C151" s="1">
        <v>919737</v>
      </c>
      <c r="D151" s="1">
        <v>727724.5</v>
      </c>
      <c r="E151" s="1">
        <v>727196</v>
      </c>
      <c r="F151" s="1">
        <v>798810.5</v>
      </c>
      <c r="G151" s="1">
        <v>730913.5</v>
      </c>
      <c r="H151" s="1">
        <v>657587</v>
      </c>
      <c r="I151" s="1">
        <v>689499.5</v>
      </c>
      <c r="J151" s="1">
        <v>676246</v>
      </c>
      <c r="K151" s="9">
        <f t="shared" si="2"/>
        <v>5927714</v>
      </c>
    </row>
    <row r="152" spans="1:11" ht="12.75" customHeight="1">
      <c r="A152" s="3" t="s">
        <v>236</v>
      </c>
      <c r="B152" s="3" t="s">
        <v>237</v>
      </c>
      <c r="C152" s="1">
        <v>690182</v>
      </c>
      <c r="D152" s="1">
        <v>558867.5</v>
      </c>
      <c r="E152" s="1">
        <v>562368</v>
      </c>
      <c r="F152" s="1">
        <v>632599.5</v>
      </c>
      <c r="G152" s="1">
        <v>580320.5</v>
      </c>
      <c r="H152" s="1">
        <v>526509</v>
      </c>
      <c r="I152" s="1">
        <v>527684.5</v>
      </c>
      <c r="J152" s="1">
        <v>524414</v>
      </c>
      <c r="K152" s="9">
        <f t="shared" si="2"/>
        <v>4602945</v>
      </c>
    </row>
    <row r="153" spans="1:11" ht="12.75" customHeight="1">
      <c r="A153" s="3" t="s">
        <v>238</v>
      </c>
      <c r="B153" s="3" t="s">
        <v>239</v>
      </c>
      <c r="C153" s="1">
        <v>229555</v>
      </c>
      <c r="D153" s="1">
        <v>168857</v>
      </c>
      <c r="E153" s="1">
        <v>164828</v>
      </c>
      <c r="F153" s="1">
        <v>166211</v>
      </c>
      <c r="G153" s="1">
        <v>150593</v>
      </c>
      <c r="H153" s="1">
        <v>131078</v>
      </c>
      <c r="I153" s="1">
        <v>161815</v>
      </c>
      <c r="J153" s="1">
        <v>151832</v>
      </c>
      <c r="K153" s="9">
        <f t="shared" si="2"/>
        <v>1324769</v>
      </c>
    </row>
    <row r="154" spans="1:11" ht="12.75" customHeight="1">
      <c r="A154" s="3" t="s">
        <v>240</v>
      </c>
      <c r="B154" s="3" t="s">
        <v>241</v>
      </c>
      <c r="C154" s="1">
        <v>2430</v>
      </c>
      <c r="D154" s="1">
        <v>3782.45</v>
      </c>
      <c r="E154" s="1">
        <v>11764.95</v>
      </c>
      <c r="F154" s="1">
        <v>5889.8</v>
      </c>
      <c r="G154" s="1">
        <v>7170</v>
      </c>
      <c r="H154" s="1">
        <v>2947.4</v>
      </c>
      <c r="I154" s="1">
        <v>2529.9</v>
      </c>
      <c r="J154" s="1">
        <v>1690.5</v>
      </c>
      <c r="K154" s="9">
        <f t="shared" si="2"/>
        <v>38205</v>
      </c>
    </row>
    <row r="155" spans="1:11" ht="12.75" customHeight="1">
      <c r="A155" s="3" t="s">
        <v>242</v>
      </c>
      <c r="B155" s="3" t="s">
        <v>243</v>
      </c>
      <c r="C155" s="1">
        <v>1620</v>
      </c>
      <c r="D155" s="1">
        <v>2520</v>
      </c>
      <c r="E155" s="1">
        <v>840</v>
      </c>
      <c r="F155" s="1"/>
      <c r="G155" s="1">
        <v>1680</v>
      </c>
      <c r="H155" s="1"/>
      <c r="I155" s="1">
        <v>845</v>
      </c>
      <c r="J155" s="1">
        <v>845</v>
      </c>
      <c r="K155" s="9">
        <f t="shared" si="2"/>
        <v>8350</v>
      </c>
    </row>
    <row r="156" spans="1:11" ht="12.75" customHeight="1">
      <c r="A156" s="3" t="s">
        <v>244</v>
      </c>
      <c r="B156" s="3" t="s">
        <v>245</v>
      </c>
      <c r="C156" s="1">
        <v>810</v>
      </c>
      <c r="D156" s="1">
        <v>1262.45</v>
      </c>
      <c r="E156" s="1">
        <v>10924.95</v>
      </c>
      <c r="F156" s="1">
        <v>5889.8</v>
      </c>
      <c r="G156" s="1">
        <v>5490</v>
      </c>
      <c r="H156" s="1">
        <v>2947.4</v>
      </c>
      <c r="I156" s="1">
        <v>1684.9</v>
      </c>
      <c r="J156" s="1">
        <v>845.5</v>
      </c>
      <c r="K156" s="9">
        <f t="shared" si="2"/>
        <v>29855.000000000004</v>
      </c>
    </row>
    <row r="157" spans="1:11" ht="12.75" customHeight="1">
      <c r="A157" s="21" t="s">
        <v>246</v>
      </c>
      <c r="B157" s="21" t="s">
        <v>397</v>
      </c>
      <c r="C157" s="22">
        <v>3039789.54</v>
      </c>
      <c r="D157" s="22">
        <v>2121305.47</v>
      </c>
      <c r="E157" s="22">
        <v>2513056.95</v>
      </c>
      <c r="F157" s="22">
        <v>3081373.21</v>
      </c>
      <c r="G157" s="22">
        <v>3804677.25</v>
      </c>
      <c r="H157" s="22">
        <v>4341702.03</v>
      </c>
      <c r="I157" s="22">
        <v>4322609.47</v>
      </c>
      <c r="J157" s="22">
        <v>4951399.14</v>
      </c>
      <c r="K157" s="23">
        <f>SUM(C157:J157)</f>
        <v>28175913.06</v>
      </c>
    </row>
    <row r="158" spans="1:11" ht="12.75" customHeight="1">
      <c r="A158" s="3" t="s">
        <v>247</v>
      </c>
      <c r="B158" s="3" t="s">
        <v>248</v>
      </c>
      <c r="C158" s="1">
        <v>1621988.98</v>
      </c>
      <c r="D158" s="1">
        <v>957851.76</v>
      </c>
      <c r="E158" s="1">
        <v>1479313.08</v>
      </c>
      <c r="F158" s="1">
        <v>1971432.91</v>
      </c>
      <c r="G158" s="1">
        <v>2606683.87</v>
      </c>
      <c r="H158" s="1">
        <v>3237674.21</v>
      </c>
      <c r="I158" s="1">
        <v>3057182.9</v>
      </c>
      <c r="J158" s="1">
        <v>3857095.74</v>
      </c>
      <c r="K158" s="9">
        <f>SUM(C158:J158)</f>
        <v>18789223.450000003</v>
      </c>
    </row>
    <row r="159" spans="1:11" ht="12.75" customHeight="1">
      <c r="A159" s="3" t="s">
        <v>249</v>
      </c>
      <c r="B159" s="3" t="s">
        <v>250</v>
      </c>
      <c r="C159" s="1">
        <v>47938</v>
      </c>
      <c r="D159" s="1">
        <v>31115</v>
      </c>
      <c r="E159" s="1">
        <v>31830</v>
      </c>
      <c r="F159" s="1">
        <v>24681</v>
      </c>
      <c r="G159" s="1">
        <v>69350</v>
      </c>
      <c r="H159" s="1">
        <v>40806</v>
      </c>
      <c r="I159" s="1">
        <v>47697</v>
      </c>
      <c r="J159" s="1">
        <v>52117</v>
      </c>
      <c r="K159" s="9">
        <f aca="true" t="shared" si="3" ref="K159:K179">SUM(C159:J159)</f>
        <v>345534</v>
      </c>
    </row>
    <row r="160" spans="1:11" ht="12.75" customHeight="1">
      <c r="A160" s="3" t="s">
        <v>251</v>
      </c>
      <c r="B160" s="3" t="s">
        <v>252</v>
      </c>
      <c r="C160" s="1">
        <v>12500</v>
      </c>
      <c r="D160" s="1">
        <v>12500</v>
      </c>
      <c r="E160" s="1">
        <v>12500</v>
      </c>
      <c r="F160" s="1">
        <v>12500</v>
      </c>
      <c r="G160" s="1">
        <v>12500</v>
      </c>
      <c r="H160" s="1">
        <v>12500</v>
      </c>
      <c r="I160" s="1">
        <v>12500</v>
      </c>
      <c r="J160" s="1">
        <v>12500</v>
      </c>
      <c r="K160" s="9">
        <f t="shared" si="3"/>
        <v>100000</v>
      </c>
    </row>
    <row r="161" spans="1:11" ht="12.75" customHeight="1">
      <c r="A161" s="3" t="s">
        <v>253</v>
      </c>
      <c r="B161" s="3" t="s">
        <v>254</v>
      </c>
      <c r="C161" s="1">
        <v>35438</v>
      </c>
      <c r="D161" s="1">
        <v>18615</v>
      </c>
      <c r="E161" s="1">
        <v>19330</v>
      </c>
      <c r="F161" s="1">
        <v>12181</v>
      </c>
      <c r="G161" s="1">
        <v>56850</v>
      </c>
      <c r="H161" s="1">
        <v>28306</v>
      </c>
      <c r="I161" s="1">
        <v>35197</v>
      </c>
      <c r="J161" s="1">
        <v>39617</v>
      </c>
      <c r="K161" s="9">
        <f t="shared" si="3"/>
        <v>245534</v>
      </c>
    </row>
    <row r="162" spans="1:11" ht="12.75" customHeight="1">
      <c r="A162" s="3" t="s">
        <v>255</v>
      </c>
      <c r="B162" s="3" t="s">
        <v>256</v>
      </c>
      <c r="C162" s="1">
        <v>1574050.98</v>
      </c>
      <c r="D162" s="1">
        <v>926736.76</v>
      </c>
      <c r="E162" s="1">
        <v>1447483.08</v>
      </c>
      <c r="F162" s="1">
        <v>1946751.91</v>
      </c>
      <c r="G162" s="1">
        <v>2537333.87</v>
      </c>
      <c r="H162" s="1">
        <v>3196868.21</v>
      </c>
      <c r="I162" s="1">
        <v>3009485.9</v>
      </c>
      <c r="J162" s="1">
        <v>3804978.74</v>
      </c>
      <c r="K162" s="9">
        <f t="shared" si="3"/>
        <v>18443689.450000003</v>
      </c>
    </row>
    <row r="163" spans="1:11" ht="12.75" customHeight="1">
      <c r="A163" s="3" t="s">
        <v>257</v>
      </c>
      <c r="B163" s="3" t="s">
        <v>258</v>
      </c>
      <c r="C163" s="9">
        <f>SUM(B163:B163)</f>
        <v>0</v>
      </c>
      <c r="D163" s="9">
        <f>SUM(C163:C163)</f>
        <v>0</v>
      </c>
      <c r="E163" s="1"/>
      <c r="F163" s="1"/>
      <c r="G163" s="1"/>
      <c r="H163" s="1"/>
      <c r="I163" s="1"/>
      <c r="J163" s="1"/>
      <c r="K163" s="9">
        <f t="shared" si="3"/>
        <v>0</v>
      </c>
    </row>
    <row r="164" spans="1:11" ht="12.75" customHeight="1">
      <c r="A164" s="3" t="s">
        <v>259</v>
      </c>
      <c r="B164" s="3" t="s">
        <v>260</v>
      </c>
      <c r="C164" s="9">
        <f>SUM(B164:B164)</f>
        <v>0</v>
      </c>
      <c r="E164" s="1">
        <v>50322.2</v>
      </c>
      <c r="F164" s="1">
        <v>-50322.2</v>
      </c>
      <c r="G164" s="1"/>
      <c r="H164" s="1"/>
      <c r="I164" s="1"/>
      <c r="J164" s="1"/>
      <c r="K164" s="9">
        <f t="shared" si="3"/>
        <v>0</v>
      </c>
    </row>
    <row r="165" spans="1:11" ht="12.75" customHeight="1">
      <c r="A165" s="3" t="s">
        <v>261</v>
      </c>
      <c r="B165" s="3" t="s">
        <v>262</v>
      </c>
      <c r="C165" s="9">
        <f>SUM(B165:B165)</f>
        <v>0</v>
      </c>
      <c r="E165" s="1"/>
      <c r="F165" s="1"/>
      <c r="G165" s="1"/>
      <c r="H165" s="1"/>
      <c r="I165" s="1"/>
      <c r="J165" s="1"/>
      <c r="K165" s="9">
        <f t="shared" si="3"/>
        <v>0</v>
      </c>
    </row>
    <row r="166" spans="1:11" ht="12.75" customHeight="1">
      <c r="A166" s="3" t="s">
        <v>398</v>
      </c>
      <c r="B166" s="3" t="s">
        <v>399</v>
      </c>
      <c r="C166" s="1">
        <v>1143273.92</v>
      </c>
      <c r="D166" s="1">
        <v>644176.44</v>
      </c>
      <c r="E166" s="1">
        <v>1392787.33</v>
      </c>
      <c r="F166" s="1">
        <v>2277190.12</v>
      </c>
      <c r="G166" s="1">
        <v>2928405.46</v>
      </c>
      <c r="H166" s="1">
        <v>3162053.44</v>
      </c>
      <c r="I166" s="1">
        <v>2976855.38</v>
      </c>
      <c r="J166" s="1">
        <v>3760667.44</v>
      </c>
      <c r="K166" s="9">
        <f t="shared" si="3"/>
        <v>18285409.53</v>
      </c>
    </row>
    <row r="167" spans="1:11" ht="12.75" customHeight="1">
      <c r="A167" s="3" t="s">
        <v>400</v>
      </c>
      <c r="B167" s="3" t="s">
        <v>401</v>
      </c>
      <c r="C167" s="1">
        <v>430777.06</v>
      </c>
      <c r="D167" s="1">
        <v>282560.32</v>
      </c>
      <c r="E167" s="1">
        <v>4373.55</v>
      </c>
      <c r="F167" s="1">
        <v>-280116.01</v>
      </c>
      <c r="G167" s="1">
        <v>-391071.59</v>
      </c>
      <c r="H167" s="1">
        <v>34814.77</v>
      </c>
      <c r="I167" s="1">
        <v>32630.52</v>
      </c>
      <c r="J167" s="1">
        <v>44311.3</v>
      </c>
      <c r="K167" s="9">
        <f t="shared" si="3"/>
        <v>158279.92</v>
      </c>
    </row>
    <row r="168" spans="1:11" ht="12.75" customHeight="1">
      <c r="A168" s="3" t="s">
        <v>263</v>
      </c>
      <c r="B168" s="3" t="s">
        <v>264</v>
      </c>
      <c r="C168" s="1">
        <v>1417800.56</v>
      </c>
      <c r="D168" s="1">
        <v>1163453.71</v>
      </c>
      <c r="E168" s="1">
        <v>1033743.87</v>
      </c>
      <c r="F168" s="1">
        <v>1109940.3</v>
      </c>
      <c r="G168" s="1">
        <v>1197993.38</v>
      </c>
      <c r="H168" s="1">
        <v>1104027.82</v>
      </c>
      <c r="I168" s="1">
        <v>1265426.57</v>
      </c>
      <c r="J168" s="1">
        <v>1094303.4</v>
      </c>
      <c r="K168" s="9">
        <f t="shared" si="3"/>
        <v>9386689.610000001</v>
      </c>
    </row>
    <row r="169" spans="1:11" ht="12.75" customHeight="1">
      <c r="A169" s="3" t="s">
        <v>265</v>
      </c>
      <c r="B169" s="3" t="s">
        <v>266</v>
      </c>
      <c r="C169" s="1">
        <v>242081.59</v>
      </c>
      <c r="D169" s="1">
        <v>193361.48</v>
      </c>
      <c r="E169" s="1">
        <v>194854.01</v>
      </c>
      <c r="F169" s="1">
        <v>264750.33</v>
      </c>
      <c r="G169" s="1">
        <v>333957.18</v>
      </c>
      <c r="H169" s="1">
        <v>133563.58</v>
      </c>
      <c r="I169" s="1">
        <v>222603.22</v>
      </c>
      <c r="J169" s="1">
        <v>124810.4</v>
      </c>
      <c r="K169" s="9">
        <f t="shared" si="3"/>
        <v>1709981.79</v>
      </c>
    </row>
    <row r="170" spans="1:11" ht="12.75" customHeight="1">
      <c r="A170" s="3" t="s">
        <v>462</v>
      </c>
      <c r="B170" s="3" t="s">
        <v>466</v>
      </c>
      <c r="C170" s="1"/>
      <c r="D170" s="1"/>
      <c r="E170" s="1"/>
      <c r="F170" s="1"/>
      <c r="G170" s="1"/>
      <c r="H170" s="1">
        <v>138.79</v>
      </c>
      <c r="I170" s="1"/>
      <c r="J170" s="1"/>
      <c r="K170" s="9">
        <f t="shared" si="3"/>
        <v>138.79</v>
      </c>
    </row>
    <row r="171" spans="1:11" ht="12.75" customHeight="1">
      <c r="A171" s="3" t="s">
        <v>267</v>
      </c>
      <c r="B171" s="3" t="s">
        <v>268</v>
      </c>
      <c r="C171" s="1">
        <v>75431</v>
      </c>
      <c r="D171" s="1">
        <v>79741.18</v>
      </c>
      <c r="E171" s="1">
        <v>95551.52</v>
      </c>
      <c r="F171" s="1">
        <v>208999.63</v>
      </c>
      <c r="G171" s="1">
        <v>261447.74</v>
      </c>
      <c r="H171" s="1">
        <v>75637.78</v>
      </c>
      <c r="I171" s="1">
        <v>149723.84</v>
      </c>
      <c r="J171" s="1">
        <v>51051.66</v>
      </c>
      <c r="K171" s="9">
        <f t="shared" si="3"/>
        <v>997584.3500000001</v>
      </c>
    </row>
    <row r="172" spans="1:11" ht="12.75" customHeight="1">
      <c r="A172" s="3" t="s">
        <v>269</v>
      </c>
      <c r="B172" s="3" t="s">
        <v>270</v>
      </c>
      <c r="C172" s="1">
        <v>166650.59</v>
      </c>
      <c r="D172" s="1">
        <v>113620.3</v>
      </c>
      <c r="E172" s="1">
        <v>99302.49</v>
      </c>
      <c r="F172" s="1">
        <v>55750.7</v>
      </c>
      <c r="G172" s="1">
        <v>72509.44</v>
      </c>
      <c r="H172" s="1">
        <v>57787.01</v>
      </c>
      <c r="I172" s="1">
        <v>72879.38</v>
      </c>
      <c r="J172" s="1">
        <v>73758.74</v>
      </c>
      <c r="K172" s="9">
        <f t="shared" si="3"/>
        <v>712258.65</v>
      </c>
    </row>
    <row r="173" spans="1:11" ht="12.75" customHeight="1">
      <c r="A173" s="3" t="s">
        <v>271</v>
      </c>
      <c r="B173" s="3" t="s">
        <v>272</v>
      </c>
      <c r="C173" s="1">
        <v>83147.63</v>
      </c>
      <c r="D173" s="1">
        <v>99078.84</v>
      </c>
      <c r="E173" s="1">
        <v>29302.4</v>
      </c>
      <c r="F173" s="1">
        <v>104894.98</v>
      </c>
      <c r="G173" s="1">
        <v>88204.42</v>
      </c>
      <c r="H173" s="1">
        <v>72269.17</v>
      </c>
      <c r="I173" s="1">
        <v>82542.85</v>
      </c>
      <c r="J173" s="1">
        <v>102695.35</v>
      </c>
      <c r="K173" s="9">
        <f t="shared" si="3"/>
        <v>662135.6399999999</v>
      </c>
    </row>
    <row r="174" spans="1:11" ht="12.75" customHeight="1">
      <c r="A174" s="3" t="s">
        <v>273</v>
      </c>
      <c r="B174" s="3" t="s">
        <v>274</v>
      </c>
      <c r="C174" s="1">
        <v>79545.14</v>
      </c>
      <c r="D174" s="1">
        <v>98039.59</v>
      </c>
      <c r="E174" s="1">
        <v>29801.4</v>
      </c>
      <c r="F174" s="1">
        <v>104894.98</v>
      </c>
      <c r="G174" s="1">
        <v>87797.42</v>
      </c>
      <c r="H174" s="1">
        <v>65618.67</v>
      </c>
      <c r="I174" s="1">
        <v>73970.38</v>
      </c>
      <c r="J174" s="1">
        <v>89747.85</v>
      </c>
      <c r="K174" s="9">
        <f t="shared" si="3"/>
        <v>629415.4299999999</v>
      </c>
    </row>
    <row r="175" spans="1:11" ht="12.75" customHeight="1">
      <c r="A175" s="3" t="s">
        <v>275</v>
      </c>
      <c r="B175" s="3" t="s">
        <v>276</v>
      </c>
      <c r="C175" s="1">
        <v>3602.49</v>
      </c>
      <c r="D175" s="1">
        <v>1039.25</v>
      </c>
      <c r="E175" s="1">
        <v>-499</v>
      </c>
      <c r="F175" s="1"/>
      <c r="G175" s="1">
        <v>407</v>
      </c>
      <c r="H175" s="1">
        <v>6650.5</v>
      </c>
      <c r="I175" s="1">
        <v>8572.47</v>
      </c>
      <c r="J175" s="1">
        <v>12947.5</v>
      </c>
      <c r="K175" s="9">
        <f t="shared" si="3"/>
        <v>32720.21</v>
      </c>
    </row>
    <row r="176" spans="1:11" ht="12.75" customHeight="1">
      <c r="A176" s="3" t="s">
        <v>277</v>
      </c>
      <c r="B176" s="3" t="s">
        <v>278</v>
      </c>
      <c r="C176" s="1">
        <v>1092571.34</v>
      </c>
      <c r="D176" s="1">
        <v>871013.39</v>
      </c>
      <c r="E176" s="1">
        <v>809587.46</v>
      </c>
      <c r="F176" s="1">
        <v>740294.99</v>
      </c>
      <c r="G176" s="1">
        <v>775831.78</v>
      </c>
      <c r="H176" s="1">
        <v>898195.07</v>
      </c>
      <c r="I176" s="1">
        <v>960280.5</v>
      </c>
      <c r="J176" s="1">
        <v>866797.65</v>
      </c>
      <c r="K176" s="9">
        <f t="shared" si="3"/>
        <v>7014572.180000001</v>
      </c>
    </row>
    <row r="177" spans="1:11" ht="12.75" customHeight="1">
      <c r="A177" s="3" t="s">
        <v>279</v>
      </c>
      <c r="B177" s="3" t="s">
        <v>280</v>
      </c>
      <c r="C177" s="1">
        <v>58298</v>
      </c>
      <c r="D177" s="1">
        <v>47718</v>
      </c>
      <c r="E177" s="1">
        <v>50094</v>
      </c>
      <c r="F177" s="1">
        <v>38970</v>
      </c>
      <c r="G177" s="1">
        <v>67523</v>
      </c>
      <c r="H177" s="1">
        <v>40572</v>
      </c>
      <c r="I177" s="1">
        <v>51730</v>
      </c>
      <c r="J177" s="1">
        <v>50240</v>
      </c>
      <c r="K177" s="9">
        <f t="shared" si="3"/>
        <v>405145</v>
      </c>
    </row>
    <row r="178" spans="1:11" ht="12.75" customHeight="1">
      <c r="A178" s="3" t="s">
        <v>281</v>
      </c>
      <c r="B178" s="3" t="s">
        <v>282</v>
      </c>
      <c r="C178" s="1">
        <v>506098.65</v>
      </c>
      <c r="D178" s="1">
        <v>350053.37</v>
      </c>
      <c r="E178" s="1">
        <v>282494.52</v>
      </c>
      <c r="F178" s="1">
        <v>250669.87</v>
      </c>
      <c r="G178" s="1">
        <v>235302.6</v>
      </c>
      <c r="H178" s="1">
        <v>399522.31</v>
      </c>
      <c r="I178" s="1">
        <v>430298.02</v>
      </c>
      <c r="J178" s="1">
        <v>356485.4</v>
      </c>
      <c r="K178" s="9">
        <f t="shared" si="3"/>
        <v>2810924.74</v>
      </c>
    </row>
    <row r="179" spans="1:11" ht="12.75" customHeight="1">
      <c r="A179" s="3" t="s">
        <v>283</v>
      </c>
      <c r="B179" s="3" t="s">
        <v>284</v>
      </c>
      <c r="C179" s="1">
        <v>528174.69</v>
      </c>
      <c r="D179" s="1">
        <v>473242.02</v>
      </c>
      <c r="E179" s="1">
        <v>476998.94</v>
      </c>
      <c r="F179" s="1">
        <v>450655.12</v>
      </c>
      <c r="G179" s="1">
        <v>473006.18</v>
      </c>
      <c r="H179" s="1">
        <v>458100.76</v>
      </c>
      <c r="I179" s="1">
        <v>478252.48</v>
      </c>
      <c r="J179" s="1">
        <v>460072.25</v>
      </c>
      <c r="K179" s="9">
        <f t="shared" si="3"/>
        <v>3798502.44</v>
      </c>
    </row>
    <row r="180" spans="1:11" ht="12.75" customHeight="1">
      <c r="A180" s="21" t="s">
        <v>285</v>
      </c>
      <c r="B180" s="21" t="s">
        <v>402</v>
      </c>
      <c r="C180" s="22">
        <v>1269123.46</v>
      </c>
      <c r="D180" s="22">
        <v>1019824.97</v>
      </c>
      <c r="E180" s="22">
        <v>1687908.58</v>
      </c>
      <c r="F180" s="22">
        <v>644812.73</v>
      </c>
      <c r="G180" s="22">
        <v>724286.29</v>
      </c>
      <c r="H180" s="22">
        <v>529257.4</v>
      </c>
      <c r="I180" s="22">
        <v>917124.8</v>
      </c>
      <c r="J180" s="22">
        <v>696409.57</v>
      </c>
      <c r="K180" s="23">
        <f>SUM(C180:J180)</f>
        <v>7488747.800000001</v>
      </c>
    </row>
    <row r="181" spans="1:11" s="13" customFormat="1" ht="12.75" customHeight="1">
      <c r="A181" s="3" t="s">
        <v>286</v>
      </c>
      <c r="B181" s="3" t="s">
        <v>287</v>
      </c>
      <c r="C181" s="1">
        <v>699840.86</v>
      </c>
      <c r="D181" s="1">
        <v>661005.07</v>
      </c>
      <c r="E181" s="1">
        <v>770421.83</v>
      </c>
      <c r="F181" s="1">
        <v>971316.48</v>
      </c>
      <c r="G181" s="1">
        <v>630180.69</v>
      </c>
      <c r="H181" s="1">
        <v>472421.45</v>
      </c>
      <c r="I181" s="1">
        <v>740870.25</v>
      </c>
      <c r="J181" s="1">
        <v>578102.2</v>
      </c>
      <c r="K181" s="9">
        <f>SUM(C181:J181)</f>
        <v>5524158.83</v>
      </c>
    </row>
    <row r="182" spans="1:11" ht="12.75" customHeight="1">
      <c r="A182" s="3" t="s">
        <v>288</v>
      </c>
      <c r="B182" s="3" t="s">
        <v>289</v>
      </c>
      <c r="C182" s="1">
        <v>699840.86</v>
      </c>
      <c r="D182" s="1">
        <v>661005.07</v>
      </c>
      <c r="E182" s="1">
        <v>770421.83</v>
      </c>
      <c r="F182" s="1">
        <v>971316.48</v>
      </c>
      <c r="G182" s="1">
        <v>630180.69</v>
      </c>
      <c r="H182" s="1">
        <v>472421.45</v>
      </c>
      <c r="I182" s="1">
        <v>740870.25</v>
      </c>
      <c r="J182" s="1">
        <v>578102.2</v>
      </c>
      <c r="K182" s="9">
        <f aca="true" t="shared" si="4" ref="K182:K207">SUM(C182:J182)</f>
        <v>5524158.83</v>
      </c>
    </row>
    <row r="183" spans="1:11" ht="12.75" customHeight="1">
      <c r="A183" s="3" t="s">
        <v>463</v>
      </c>
      <c r="B183" s="3" t="s">
        <v>467</v>
      </c>
      <c r="C183" s="1"/>
      <c r="D183" s="1"/>
      <c r="E183" s="1"/>
      <c r="F183" s="1"/>
      <c r="G183" s="1"/>
      <c r="H183" s="1">
        <v>2816.35</v>
      </c>
      <c r="I183" s="1">
        <v>2816.33</v>
      </c>
      <c r="J183" s="1">
        <v>2816.33</v>
      </c>
      <c r="K183" s="9">
        <f t="shared" si="4"/>
        <v>8449.01</v>
      </c>
    </row>
    <row r="184" spans="1:11" ht="12.75" customHeight="1">
      <c r="A184" s="3" t="s">
        <v>290</v>
      </c>
      <c r="B184" s="3" t="s">
        <v>291</v>
      </c>
      <c r="C184" s="1">
        <v>1400</v>
      </c>
      <c r="D184" s="1">
        <v>2154.9</v>
      </c>
      <c r="F184" s="3">
        <v>4737.9</v>
      </c>
      <c r="J184" s="3">
        <v>1120.1</v>
      </c>
      <c r="K184" s="9">
        <f t="shared" si="4"/>
        <v>9412.9</v>
      </c>
    </row>
    <row r="185" spans="1:11" ht="12.75" customHeight="1">
      <c r="A185" s="3" t="s">
        <v>374</v>
      </c>
      <c r="B185" s="3" t="s">
        <v>375</v>
      </c>
      <c r="C185" s="1">
        <v>2418</v>
      </c>
      <c r="D185" s="1">
        <v>845</v>
      </c>
      <c r="E185" s="1">
        <v>1690</v>
      </c>
      <c r="F185" s="1">
        <v>845</v>
      </c>
      <c r="G185" s="1">
        <v>9295</v>
      </c>
      <c r="H185" s="1">
        <v>6760</v>
      </c>
      <c r="I185" s="1">
        <v>845</v>
      </c>
      <c r="J185" s="1">
        <v>1690</v>
      </c>
      <c r="K185" s="9">
        <f t="shared" si="4"/>
        <v>24388</v>
      </c>
    </row>
    <row r="186" spans="1:11" ht="12.75" customHeight="1">
      <c r="A186" s="3" t="s">
        <v>292</v>
      </c>
      <c r="B186" s="3" t="s">
        <v>293</v>
      </c>
      <c r="C186" s="1">
        <v>301520.06</v>
      </c>
      <c r="D186" s="1">
        <v>282273.79</v>
      </c>
      <c r="E186" s="1">
        <v>383015.75</v>
      </c>
      <c r="F186" s="1">
        <v>475907.17</v>
      </c>
      <c r="G186" s="1">
        <v>255350.94</v>
      </c>
      <c r="H186" s="1">
        <v>198198.35</v>
      </c>
      <c r="I186" s="1">
        <v>464045.07</v>
      </c>
      <c r="J186" s="1">
        <v>294979.34</v>
      </c>
      <c r="K186" s="9">
        <f t="shared" si="4"/>
        <v>2655290.4699999997</v>
      </c>
    </row>
    <row r="187" spans="1:11" ht="12.75" customHeight="1">
      <c r="A187" s="3" t="s">
        <v>294</v>
      </c>
      <c r="B187" s="3" t="s">
        <v>295</v>
      </c>
      <c r="C187" s="1">
        <v>6019</v>
      </c>
      <c r="D187" s="1">
        <v>10112</v>
      </c>
      <c r="E187" s="1">
        <v>12901</v>
      </c>
      <c r="F187" s="1">
        <v>14788</v>
      </c>
      <c r="G187" s="1">
        <v>7719</v>
      </c>
      <c r="H187" s="1">
        <v>10979</v>
      </c>
      <c r="I187" s="1">
        <v>10609</v>
      </c>
      <c r="J187" s="1">
        <v>9995</v>
      </c>
      <c r="K187" s="9">
        <f t="shared" si="4"/>
        <v>83122</v>
      </c>
    </row>
    <row r="188" spans="1:11" ht="12.75" customHeight="1">
      <c r="A188" s="3" t="s">
        <v>296</v>
      </c>
      <c r="B188" s="3" t="s">
        <v>297</v>
      </c>
      <c r="C188" s="1">
        <v>381495</v>
      </c>
      <c r="D188" s="1">
        <v>326067</v>
      </c>
      <c r="E188" s="1">
        <v>343729</v>
      </c>
      <c r="F188" s="1">
        <v>411034</v>
      </c>
      <c r="G188" s="1">
        <v>324058</v>
      </c>
      <c r="H188" s="1">
        <v>220035</v>
      </c>
      <c r="I188" s="1">
        <v>220011</v>
      </c>
      <c r="J188" s="1">
        <v>228020</v>
      </c>
      <c r="K188" s="9">
        <f t="shared" si="4"/>
        <v>2454449</v>
      </c>
    </row>
    <row r="189" spans="1:11" ht="12.75" customHeight="1">
      <c r="A189" s="2" t="s">
        <v>471</v>
      </c>
      <c r="B189" s="2" t="s">
        <v>472</v>
      </c>
      <c r="C189" s="1"/>
      <c r="D189" s="1"/>
      <c r="E189" s="1"/>
      <c r="F189" s="1"/>
      <c r="G189" s="1"/>
      <c r="H189" s="1"/>
      <c r="I189" s="1">
        <v>3801</v>
      </c>
      <c r="J189" s="1">
        <v>2534</v>
      </c>
      <c r="K189" s="9">
        <f t="shared" si="4"/>
        <v>6335</v>
      </c>
    </row>
    <row r="190" spans="1:11" ht="12.75" customHeight="1">
      <c r="A190" s="3" t="s">
        <v>298</v>
      </c>
      <c r="B190" s="3" t="s">
        <v>299</v>
      </c>
      <c r="C190" s="1">
        <v>6988.8</v>
      </c>
      <c r="D190" s="1">
        <v>39552.38</v>
      </c>
      <c r="E190" s="1">
        <v>29086.08</v>
      </c>
      <c r="F190" s="1">
        <v>64004.41</v>
      </c>
      <c r="G190" s="1">
        <v>33757.75</v>
      </c>
      <c r="H190" s="1">
        <v>33632.75</v>
      </c>
      <c r="I190" s="1">
        <v>38742.85</v>
      </c>
      <c r="J190" s="1">
        <v>36947.43</v>
      </c>
      <c r="K190" s="9">
        <f t="shared" si="4"/>
        <v>282712.45</v>
      </c>
    </row>
    <row r="191" spans="1:11" ht="12.75" customHeight="1">
      <c r="A191" s="3" t="s">
        <v>300</v>
      </c>
      <c r="B191" s="3" t="s">
        <v>301</v>
      </c>
      <c r="C191" s="1">
        <v>9313</v>
      </c>
      <c r="D191" s="1">
        <v>4068</v>
      </c>
      <c r="E191" s="1">
        <v>9392.7</v>
      </c>
      <c r="F191" s="1">
        <v>3914.8</v>
      </c>
      <c r="G191" s="1">
        <v>15931.76</v>
      </c>
      <c r="H191" s="1">
        <v>1184</v>
      </c>
      <c r="I191" s="1">
        <v>5467.6</v>
      </c>
      <c r="J191" s="1">
        <v>5021.3</v>
      </c>
      <c r="K191" s="9">
        <f t="shared" si="4"/>
        <v>54293.16</v>
      </c>
    </row>
    <row r="192" spans="1:11" ht="12.75" customHeight="1">
      <c r="A192" s="3" t="s">
        <v>302</v>
      </c>
      <c r="B192" s="3" t="s">
        <v>303</v>
      </c>
      <c r="C192" s="1">
        <v>9313</v>
      </c>
      <c r="D192" s="1">
        <v>4068</v>
      </c>
      <c r="E192" s="1">
        <v>9392.7</v>
      </c>
      <c r="F192" s="1">
        <v>3914.8</v>
      </c>
      <c r="G192" s="1">
        <v>15931.76</v>
      </c>
      <c r="H192" s="1">
        <v>1184</v>
      </c>
      <c r="I192" s="1">
        <v>5467.6</v>
      </c>
      <c r="J192" s="1">
        <v>5021.3</v>
      </c>
      <c r="K192" s="9">
        <f t="shared" si="4"/>
        <v>54293.16</v>
      </c>
    </row>
    <row r="193" spans="1:11" ht="12.75" customHeight="1">
      <c r="A193" s="3" t="s">
        <v>418</v>
      </c>
      <c r="B193" s="3" t="s">
        <v>419</v>
      </c>
      <c r="C193" s="1"/>
      <c r="D193" s="1">
        <v>237</v>
      </c>
      <c r="E193" s="1">
        <v>726</v>
      </c>
      <c r="F193" s="1">
        <v>2233</v>
      </c>
      <c r="G193" s="1">
        <v>15390.96</v>
      </c>
      <c r="H193" s="1">
        <v>969</v>
      </c>
      <c r="I193" s="1">
        <v>3312.6</v>
      </c>
      <c r="J193" s="1"/>
      <c r="K193" s="9">
        <f t="shared" si="4"/>
        <v>22868.559999999998</v>
      </c>
    </row>
    <row r="194" spans="1:11" ht="12.75" customHeight="1">
      <c r="A194" s="3" t="s">
        <v>304</v>
      </c>
      <c r="B194" s="3" t="s">
        <v>305</v>
      </c>
      <c r="C194" s="1">
        <v>9313</v>
      </c>
      <c r="D194" s="1">
        <v>3831</v>
      </c>
      <c r="E194" s="1">
        <v>8666.7</v>
      </c>
      <c r="F194" s="1">
        <v>1681.8</v>
      </c>
      <c r="G194" s="1">
        <v>540.8</v>
      </c>
      <c r="H194" s="1">
        <v>215</v>
      </c>
      <c r="I194" s="1">
        <v>2155</v>
      </c>
      <c r="J194" s="1">
        <v>5021.3</v>
      </c>
      <c r="K194" s="9">
        <f t="shared" si="4"/>
        <v>31424.6</v>
      </c>
    </row>
    <row r="195" spans="1:11" ht="12.75" customHeight="1">
      <c r="A195" s="3" t="s">
        <v>306</v>
      </c>
      <c r="B195" s="3" t="s">
        <v>307</v>
      </c>
      <c r="C195" s="1">
        <v>241.8</v>
      </c>
      <c r="D195" s="1">
        <v>1232.34</v>
      </c>
      <c r="F195" s="3">
        <v>3144.45</v>
      </c>
      <c r="G195" s="3">
        <v>308.04</v>
      </c>
      <c r="I195" s="3">
        <v>2697</v>
      </c>
      <c r="K195" s="9">
        <f t="shared" si="4"/>
        <v>7623.63</v>
      </c>
    </row>
    <row r="196" spans="1:11" ht="12.75" customHeight="1">
      <c r="A196" s="3" t="s">
        <v>308</v>
      </c>
      <c r="B196" s="3" t="s">
        <v>309</v>
      </c>
      <c r="C196" s="1">
        <v>241.8</v>
      </c>
      <c r="D196" s="1">
        <v>1232.34</v>
      </c>
      <c r="F196" s="3">
        <v>3144.45</v>
      </c>
      <c r="G196" s="3">
        <v>308.04</v>
      </c>
      <c r="I196" s="3">
        <v>2697</v>
      </c>
      <c r="K196" s="9">
        <f t="shared" si="4"/>
        <v>7623.63</v>
      </c>
    </row>
    <row r="197" spans="1:11" ht="12.75" customHeight="1">
      <c r="A197" s="3" t="s">
        <v>455</v>
      </c>
      <c r="B197" s="3" t="s">
        <v>458</v>
      </c>
      <c r="C197" s="1"/>
      <c r="D197" s="1"/>
      <c r="G197" s="3">
        <v>308.04</v>
      </c>
      <c r="K197" s="9">
        <f t="shared" si="4"/>
        <v>308.04</v>
      </c>
    </row>
    <row r="198" spans="1:11" ht="12.75" customHeight="1">
      <c r="A198" s="3" t="s">
        <v>420</v>
      </c>
      <c r="B198" s="3" t="s">
        <v>421</v>
      </c>
      <c r="C198" s="1"/>
      <c r="D198" s="1">
        <v>241.8</v>
      </c>
      <c r="F198" s="3">
        <v>1263.3</v>
      </c>
      <c r="K198" s="9">
        <f t="shared" si="4"/>
        <v>1505.1</v>
      </c>
    </row>
    <row r="199" spans="1:11" ht="12.75" customHeight="1">
      <c r="A199" s="3" t="s">
        <v>310</v>
      </c>
      <c r="B199" s="3" t="s">
        <v>311</v>
      </c>
      <c r="C199" s="1">
        <v>241.8</v>
      </c>
      <c r="D199" s="1">
        <v>483.6</v>
      </c>
      <c r="F199" s="3">
        <v>1374.21</v>
      </c>
      <c r="I199" s="3">
        <v>2455.2</v>
      </c>
      <c r="K199" s="9">
        <f t="shared" si="4"/>
        <v>4554.8099999999995</v>
      </c>
    </row>
    <row r="200" spans="1:11" ht="12.75" customHeight="1">
      <c r="A200" s="3" t="s">
        <v>422</v>
      </c>
      <c r="B200" s="3" t="s">
        <v>423</v>
      </c>
      <c r="C200" s="1"/>
      <c r="D200" s="1">
        <v>506.94</v>
      </c>
      <c r="F200" s="3">
        <v>506.94</v>
      </c>
      <c r="I200" s="3">
        <v>241.8</v>
      </c>
      <c r="K200" s="9">
        <f t="shared" si="4"/>
        <v>1255.68</v>
      </c>
    </row>
    <row r="201" spans="1:11" ht="12.75" customHeight="1">
      <c r="A201" s="3" t="s">
        <v>312</v>
      </c>
      <c r="B201" s="3" t="s">
        <v>313</v>
      </c>
      <c r="C201" s="1">
        <v>559727.8</v>
      </c>
      <c r="D201" s="1">
        <v>353519.56</v>
      </c>
      <c r="E201" s="1">
        <v>908094.05</v>
      </c>
      <c r="F201" s="1">
        <v>-333563</v>
      </c>
      <c r="G201" s="1">
        <v>77865.8</v>
      </c>
      <c r="H201" s="1">
        <v>55651.95</v>
      </c>
      <c r="I201" s="1">
        <v>168089.95</v>
      </c>
      <c r="J201" s="1">
        <v>113286.07</v>
      </c>
      <c r="K201" s="9">
        <f t="shared" si="4"/>
        <v>1902672.1800000002</v>
      </c>
    </row>
    <row r="202" spans="1:11" ht="12.75" customHeight="1">
      <c r="A202" s="3" t="s">
        <v>314</v>
      </c>
      <c r="B202" s="3" t="s">
        <v>315</v>
      </c>
      <c r="C202" s="1">
        <v>553621.8</v>
      </c>
      <c r="D202" s="1">
        <v>154586.5</v>
      </c>
      <c r="E202" s="1">
        <v>110318</v>
      </c>
      <c r="F202" s="1">
        <v>79946.5</v>
      </c>
      <c r="G202" s="1">
        <v>58821.8</v>
      </c>
      <c r="H202" s="1">
        <v>43820.95</v>
      </c>
      <c r="I202" s="1">
        <v>125949.21</v>
      </c>
      <c r="J202" s="1">
        <v>105519.73</v>
      </c>
      <c r="K202" s="9">
        <f t="shared" si="4"/>
        <v>1232584.49</v>
      </c>
    </row>
    <row r="203" spans="1:11" ht="12.75" customHeight="1">
      <c r="A203" s="3" t="s">
        <v>316</v>
      </c>
      <c r="B203" s="3" t="s">
        <v>317</v>
      </c>
      <c r="C203" s="1">
        <v>552917.8</v>
      </c>
      <c r="D203" s="1">
        <v>152717.5</v>
      </c>
      <c r="E203" s="1">
        <v>108918</v>
      </c>
      <c r="F203" s="1">
        <v>78864.5</v>
      </c>
      <c r="G203" s="1">
        <v>57382.8</v>
      </c>
      <c r="H203" s="1">
        <v>30513.95</v>
      </c>
      <c r="I203" s="1">
        <v>79993.21</v>
      </c>
      <c r="J203" s="1">
        <v>74396.73</v>
      </c>
      <c r="K203" s="9">
        <f t="shared" si="4"/>
        <v>1135704.49</v>
      </c>
    </row>
    <row r="204" spans="1:11" ht="12.75" customHeight="1">
      <c r="A204" s="3" t="s">
        <v>318</v>
      </c>
      <c r="B204" s="3" t="s">
        <v>319</v>
      </c>
      <c r="C204" s="1">
        <v>704</v>
      </c>
      <c r="D204" s="1">
        <v>1869</v>
      </c>
      <c r="E204" s="1">
        <v>1400</v>
      </c>
      <c r="F204" s="1">
        <v>1082</v>
      </c>
      <c r="G204" s="1">
        <v>1439</v>
      </c>
      <c r="H204" s="1">
        <v>13307</v>
      </c>
      <c r="I204" s="1">
        <v>45956</v>
      </c>
      <c r="J204" s="1">
        <v>31123</v>
      </c>
      <c r="K204" s="9">
        <f t="shared" si="4"/>
        <v>96880</v>
      </c>
    </row>
    <row r="205" spans="1:11" ht="12.75" customHeight="1">
      <c r="A205" s="3" t="s">
        <v>320</v>
      </c>
      <c r="B205" s="3" t="s">
        <v>321</v>
      </c>
      <c r="C205" s="1">
        <v>6106</v>
      </c>
      <c r="D205" s="1">
        <v>198933.06</v>
      </c>
      <c r="E205" s="1">
        <v>797776.05</v>
      </c>
      <c r="F205" s="1">
        <v>-413509.5</v>
      </c>
      <c r="G205" s="1">
        <v>19044</v>
      </c>
      <c r="H205" s="1">
        <v>11831</v>
      </c>
      <c r="I205" s="1">
        <v>42140.74</v>
      </c>
      <c r="J205" s="1">
        <v>7766.34</v>
      </c>
      <c r="K205" s="9">
        <f t="shared" si="4"/>
        <v>670087.6900000001</v>
      </c>
    </row>
    <row r="206" spans="1:11" ht="12.75" customHeight="1">
      <c r="A206" s="3" t="s">
        <v>322</v>
      </c>
      <c r="B206" s="3" t="s">
        <v>323</v>
      </c>
      <c r="C206" s="1">
        <v>6106</v>
      </c>
      <c r="D206" s="1">
        <v>10095.4</v>
      </c>
      <c r="E206" s="1">
        <v>30005</v>
      </c>
      <c r="F206" s="1">
        <v>17538</v>
      </c>
      <c r="G206" s="1">
        <v>19044</v>
      </c>
      <c r="H206" s="1">
        <v>11831</v>
      </c>
      <c r="I206" s="1">
        <v>10678</v>
      </c>
      <c r="J206" s="1">
        <v>6422</v>
      </c>
      <c r="K206" s="9">
        <f t="shared" si="4"/>
        <v>111719.4</v>
      </c>
    </row>
    <row r="207" spans="1:11" ht="12.75" customHeight="1">
      <c r="A207" s="3" t="s">
        <v>424</v>
      </c>
      <c r="B207" s="3" t="s">
        <v>425</v>
      </c>
      <c r="C207" s="1"/>
      <c r="D207" s="1">
        <v>188837.66</v>
      </c>
      <c r="E207" s="1">
        <v>767771.05</v>
      </c>
      <c r="F207" s="1">
        <v>-431047.5</v>
      </c>
      <c r="G207" s="1"/>
      <c r="H207" s="1"/>
      <c r="I207" s="1">
        <v>31462.74</v>
      </c>
      <c r="J207" s="1">
        <v>1344.34</v>
      </c>
      <c r="K207" s="9">
        <f t="shared" si="4"/>
        <v>558368.29</v>
      </c>
    </row>
    <row r="208" spans="1:11" ht="12.75" customHeight="1">
      <c r="A208" s="21" t="s">
        <v>324</v>
      </c>
      <c r="B208" s="21" t="s">
        <v>403</v>
      </c>
      <c r="C208" s="22">
        <v>115348639.91</v>
      </c>
      <c r="D208" s="22">
        <v>164340577.23</v>
      </c>
      <c r="E208" s="22">
        <v>244083504.08</v>
      </c>
      <c r="F208" s="22">
        <v>164073339.41</v>
      </c>
      <c r="G208" s="22">
        <v>191963067.85</v>
      </c>
      <c r="H208" s="22">
        <v>191728858.26</v>
      </c>
      <c r="I208" s="22">
        <v>181276415.61</v>
      </c>
      <c r="J208" s="22">
        <v>179147290.34</v>
      </c>
      <c r="K208" s="23">
        <f>SUM(C208:J208)</f>
        <v>1431961692.6899998</v>
      </c>
    </row>
    <row r="209" spans="1:11" ht="12.75" customHeight="1">
      <c r="A209" s="24" t="s">
        <v>325</v>
      </c>
      <c r="B209" s="24" t="s">
        <v>404</v>
      </c>
      <c r="C209" s="25">
        <v>115348639.91</v>
      </c>
      <c r="D209" s="25">
        <v>164340577.23</v>
      </c>
      <c r="E209" s="25">
        <v>244083504.08</v>
      </c>
      <c r="F209" s="25">
        <v>164073339.41</v>
      </c>
      <c r="G209" s="25">
        <v>191963067.85</v>
      </c>
      <c r="H209" s="25">
        <v>191728858.26</v>
      </c>
      <c r="I209" s="25">
        <v>181276415.61</v>
      </c>
      <c r="J209" s="25">
        <v>179147290.34</v>
      </c>
      <c r="K209" s="26">
        <f>SUM(C209:J209)</f>
        <v>1431961692.6899998</v>
      </c>
    </row>
    <row r="210" spans="1:11" ht="12.75" customHeight="1">
      <c r="A210" s="3" t="s">
        <v>326</v>
      </c>
      <c r="B210" s="3" t="s">
        <v>327</v>
      </c>
      <c r="C210" s="1">
        <v>113600431.4</v>
      </c>
      <c r="D210" s="1">
        <v>82127879.32</v>
      </c>
      <c r="E210" s="1">
        <v>170826104.12</v>
      </c>
      <c r="F210" s="1">
        <v>85980760.34</v>
      </c>
      <c r="G210" s="1">
        <v>107278386.75</v>
      </c>
      <c r="H210" s="1">
        <v>111289011.66</v>
      </c>
      <c r="I210" s="1">
        <v>103656656.9</v>
      </c>
      <c r="J210" s="1">
        <v>101734349.87</v>
      </c>
      <c r="K210" s="9">
        <f>SUM(C210:J210)</f>
        <v>876493580.36</v>
      </c>
    </row>
    <row r="211" spans="1:11" s="13" customFormat="1" ht="12.75" customHeight="1">
      <c r="A211" s="3" t="s">
        <v>328</v>
      </c>
      <c r="B211" s="3" t="s">
        <v>329</v>
      </c>
      <c r="C211" s="1">
        <v>113600431.4</v>
      </c>
      <c r="D211" s="1">
        <v>82127879.32</v>
      </c>
      <c r="E211" s="1">
        <v>170826104.12</v>
      </c>
      <c r="F211" s="1">
        <v>85980760.34</v>
      </c>
      <c r="G211" s="1">
        <v>107278386.75</v>
      </c>
      <c r="H211" s="1">
        <v>111289011.66</v>
      </c>
      <c r="I211" s="1">
        <v>103656656.9</v>
      </c>
      <c r="J211" s="1">
        <v>101734349.87</v>
      </c>
      <c r="K211" s="9">
        <f aca="true" t="shared" si="5" ref="K211:K237">SUM(C211:J211)</f>
        <v>876493580.36</v>
      </c>
    </row>
    <row r="212" spans="1:11" ht="12.75" customHeight="1">
      <c r="A212" s="3" t="s">
        <v>330</v>
      </c>
      <c r="B212" s="3" t="s">
        <v>331</v>
      </c>
      <c r="C212" s="1">
        <v>60941474.43</v>
      </c>
      <c r="D212" s="1">
        <v>24444416.95</v>
      </c>
      <c r="E212" s="1">
        <v>124469305.63</v>
      </c>
      <c r="F212" s="1">
        <v>45106589.11</v>
      </c>
      <c r="G212" s="1">
        <v>61725750.13</v>
      </c>
      <c r="H212" s="1">
        <v>72818425.12</v>
      </c>
      <c r="I212" s="1">
        <v>54187652.53</v>
      </c>
      <c r="J212" s="1">
        <v>58522612.56</v>
      </c>
      <c r="K212" s="9">
        <f t="shared" si="5"/>
        <v>502216226.46</v>
      </c>
    </row>
    <row r="213" spans="1:11" ht="12.75" customHeight="1">
      <c r="A213" s="3" t="s">
        <v>332</v>
      </c>
      <c r="B213" s="3" t="s">
        <v>333</v>
      </c>
      <c r="C213" s="1">
        <v>4629838.99</v>
      </c>
      <c r="D213" s="1">
        <v>8560608.21</v>
      </c>
      <c r="E213" s="1">
        <v>4629838.99</v>
      </c>
      <c r="F213" s="1">
        <v>4629838.99</v>
      </c>
      <c r="G213" s="1">
        <v>10637285.16</v>
      </c>
      <c r="H213" s="1">
        <v>4625957.69</v>
      </c>
      <c r="I213" s="1">
        <v>4658461.47</v>
      </c>
      <c r="J213" s="1">
        <v>10587663.58</v>
      </c>
      <c r="K213" s="9">
        <f t="shared" si="5"/>
        <v>52959493.08</v>
      </c>
    </row>
    <row r="214" spans="1:11" ht="12.75" customHeight="1">
      <c r="A214" s="3" t="s">
        <v>334</v>
      </c>
      <c r="B214" s="3" t="s">
        <v>335</v>
      </c>
      <c r="C214" s="1">
        <v>22717050.7</v>
      </c>
      <c r="D214" s="1">
        <v>23101216.5</v>
      </c>
      <c r="E214" s="1">
        <v>27421324.69</v>
      </c>
      <c r="F214" s="1">
        <v>23067773.96</v>
      </c>
      <c r="G214" s="1">
        <v>24273381.51</v>
      </c>
      <c r="H214" s="1">
        <v>25496379.72</v>
      </c>
      <c r="I214" s="1">
        <v>25617741.11</v>
      </c>
      <c r="J214" s="1">
        <v>23769522.53</v>
      </c>
      <c r="K214" s="9">
        <f t="shared" si="5"/>
        <v>195464390.72</v>
      </c>
    </row>
    <row r="215" spans="1:11" ht="12.75" customHeight="1">
      <c r="A215" s="3" t="s">
        <v>336</v>
      </c>
      <c r="B215" s="3" t="s">
        <v>337</v>
      </c>
      <c r="C215" s="1">
        <v>1533421.42</v>
      </c>
      <c r="D215" s="1">
        <v>1317938.07</v>
      </c>
      <c r="E215" s="1">
        <v>2360304.16</v>
      </c>
      <c r="F215" s="1">
        <v>1854172.11</v>
      </c>
      <c r="G215" s="1">
        <v>1326490.06</v>
      </c>
      <c r="H215" s="1">
        <v>3739493.71</v>
      </c>
      <c r="I215" s="1">
        <v>380208.47</v>
      </c>
      <c r="J215" s="1">
        <v>1281581.81</v>
      </c>
      <c r="K215" s="9">
        <f t="shared" si="5"/>
        <v>13793609.810000002</v>
      </c>
    </row>
    <row r="216" spans="1:11" ht="12.75" customHeight="1">
      <c r="A216" s="3" t="s">
        <v>338</v>
      </c>
      <c r="B216" s="3" t="s">
        <v>339</v>
      </c>
      <c r="C216" s="1">
        <v>4282752.9</v>
      </c>
      <c r="E216" s="1">
        <v>9544440.93</v>
      </c>
      <c r="F216" s="1">
        <v>4263544.25</v>
      </c>
      <c r="G216" s="1">
        <v>3231463.61</v>
      </c>
      <c r="H216" s="1">
        <v>3332738.31</v>
      </c>
      <c r="I216" s="1">
        <v>3410063.78</v>
      </c>
      <c r="J216" s="1">
        <v>3019736.28</v>
      </c>
      <c r="K216" s="9">
        <f t="shared" si="5"/>
        <v>31084740.06</v>
      </c>
    </row>
    <row r="217" spans="1:11" ht="12.75" customHeight="1">
      <c r="A217" s="3" t="s">
        <v>340</v>
      </c>
      <c r="B217" s="3" t="s">
        <v>341</v>
      </c>
      <c r="C217" s="1">
        <v>759295.96</v>
      </c>
      <c r="D217" s="1">
        <v>847667.59</v>
      </c>
      <c r="E217" s="1">
        <v>702743.72</v>
      </c>
      <c r="F217" s="1">
        <v>758889.92</v>
      </c>
      <c r="G217" s="1">
        <v>727935.28</v>
      </c>
      <c r="H217" s="1">
        <v>916691.49</v>
      </c>
      <c r="I217" s="1">
        <v>797923.94</v>
      </c>
      <c r="J217" s="1">
        <v>895105.11</v>
      </c>
      <c r="K217" s="9">
        <f t="shared" si="5"/>
        <v>6406253.010000001</v>
      </c>
    </row>
    <row r="218" spans="1:11" ht="12.75" customHeight="1">
      <c r="A218" s="3" t="s">
        <v>342</v>
      </c>
      <c r="B218" s="3" t="s">
        <v>343</v>
      </c>
      <c r="C218" s="1">
        <v>18736597</v>
      </c>
      <c r="D218" s="1">
        <v>23856032</v>
      </c>
      <c r="E218" s="1">
        <v>1698146</v>
      </c>
      <c r="F218" s="1">
        <v>6299952</v>
      </c>
      <c r="G218" s="1">
        <v>5356081</v>
      </c>
      <c r="H218" s="1">
        <v>359325.62</v>
      </c>
      <c r="I218" s="1">
        <v>11000372</v>
      </c>
      <c r="J218" s="1">
        <v>3246120</v>
      </c>
      <c r="K218" s="9">
        <f t="shared" si="5"/>
        <v>70552625.62</v>
      </c>
    </row>
    <row r="219" spans="1:11" ht="12.75" customHeight="1">
      <c r="A219" s="2" t="s">
        <v>473</v>
      </c>
      <c r="B219" s="2" t="s">
        <v>474</v>
      </c>
      <c r="C219" s="1"/>
      <c r="D219" s="1"/>
      <c r="E219" s="1"/>
      <c r="F219" s="1"/>
      <c r="G219" s="1"/>
      <c r="H219" s="1"/>
      <c r="I219" s="1">
        <v>3604233.6</v>
      </c>
      <c r="J219" s="1"/>
      <c r="K219" s="9">
        <f t="shared" si="5"/>
        <v>3604233.6</v>
      </c>
    </row>
    <row r="220" spans="1:11" ht="12.75" customHeight="1">
      <c r="A220" s="2" t="s">
        <v>484</v>
      </c>
      <c r="B220" s="2" t="s">
        <v>485</v>
      </c>
      <c r="C220" s="1"/>
      <c r="D220" s="1"/>
      <c r="E220" s="1"/>
      <c r="F220" s="1"/>
      <c r="G220" s="1"/>
      <c r="H220" s="1"/>
      <c r="I220" s="1"/>
      <c r="J220" s="1">
        <v>412008</v>
      </c>
      <c r="K220" s="9">
        <f t="shared" si="5"/>
        <v>412008</v>
      </c>
    </row>
    <row r="221" spans="1:11" ht="12.75" customHeight="1">
      <c r="A221" s="3" t="s">
        <v>426</v>
      </c>
      <c r="B221" s="3" t="s">
        <v>366</v>
      </c>
      <c r="C221" s="1"/>
      <c r="D221" s="1">
        <v>76241104</v>
      </c>
      <c r="E221" s="1">
        <v>76241104</v>
      </c>
      <c r="F221" s="1">
        <v>76241104</v>
      </c>
      <c r="G221" s="1">
        <v>76241104</v>
      </c>
      <c r="H221" s="1">
        <v>76241104</v>
      </c>
      <c r="I221" s="1">
        <v>76241104</v>
      </c>
      <c r="J221" s="1">
        <v>76241104</v>
      </c>
      <c r="K221" s="9">
        <f t="shared" si="5"/>
        <v>533687728</v>
      </c>
    </row>
    <row r="222" spans="1:11" ht="12.75" customHeight="1">
      <c r="A222" s="3" t="s">
        <v>427</v>
      </c>
      <c r="B222" s="3" t="s">
        <v>428</v>
      </c>
      <c r="C222" s="1"/>
      <c r="D222" s="1">
        <v>76241104</v>
      </c>
      <c r="E222" s="1">
        <v>76241104</v>
      </c>
      <c r="F222" s="1">
        <v>76241104</v>
      </c>
      <c r="G222" s="1">
        <v>76241104</v>
      </c>
      <c r="H222" s="1">
        <v>76241104</v>
      </c>
      <c r="I222" s="1">
        <v>76241104</v>
      </c>
      <c r="J222" s="1">
        <v>76241104</v>
      </c>
      <c r="K222" s="9">
        <f t="shared" si="5"/>
        <v>533687728</v>
      </c>
    </row>
    <row r="223" spans="1:11" ht="12.75" customHeight="1">
      <c r="A223" s="3" t="s">
        <v>429</v>
      </c>
      <c r="B223" s="3" t="s">
        <v>430</v>
      </c>
      <c r="C223" s="1"/>
      <c r="D223" s="1">
        <v>24297598</v>
      </c>
      <c r="E223" s="1">
        <v>24297598</v>
      </c>
      <c r="F223" s="1">
        <v>24297598</v>
      </c>
      <c r="G223" s="1">
        <v>24297598</v>
      </c>
      <c r="H223" s="1">
        <v>24297598</v>
      </c>
      <c r="I223" s="1">
        <v>24297598</v>
      </c>
      <c r="J223" s="1">
        <v>24297598</v>
      </c>
      <c r="K223" s="9">
        <f t="shared" si="5"/>
        <v>170083186</v>
      </c>
    </row>
    <row r="224" spans="1:11" ht="12.75" customHeight="1">
      <c r="A224" s="3" t="s">
        <v>431</v>
      </c>
      <c r="B224" s="3" t="s">
        <v>432</v>
      </c>
      <c r="C224" s="1"/>
      <c r="D224" s="1">
        <v>51943506</v>
      </c>
      <c r="E224" s="1">
        <v>51943506</v>
      </c>
      <c r="F224" s="1">
        <v>51943506</v>
      </c>
      <c r="G224" s="1">
        <v>51943506</v>
      </c>
      <c r="H224" s="1">
        <v>51943506</v>
      </c>
      <c r="I224" s="1">
        <v>51943506</v>
      </c>
      <c r="J224" s="1">
        <v>51943506</v>
      </c>
      <c r="K224" s="9">
        <f t="shared" si="5"/>
        <v>363604542</v>
      </c>
    </row>
    <row r="225" spans="1:11" ht="12.75" customHeight="1">
      <c r="A225" s="3" t="s">
        <v>440</v>
      </c>
      <c r="B225" s="3" t="s">
        <v>441</v>
      </c>
      <c r="C225" s="1"/>
      <c r="D225" s="1"/>
      <c r="E225" s="1">
        <v>127000</v>
      </c>
      <c r="F225" s="1"/>
      <c r="G225" s="1">
        <v>7354139.1</v>
      </c>
      <c r="H225" s="1">
        <v>3139744.75</v>
      </c>
      <c r="I225" s="1">
        <v>200000</v>
      </c>
      <c r="J225" s="1"/>
      <c r="K225" s="9">
        <f t="shared" si="5"/>
        <v>10820883.85</v>
      </c>
    </row>
    <row r="226" spans="1:11" ht="12.75" customHeight="1">
      <c r="A226" s="3" t="s">
        <v>442</v>
      </c>
      <c r="B226" s="3" t="s">
        <v>443</v>
      </c>
      <c r="C226" s="1"/>
      <c r="D226" s="1"/>
      <c r="E226" s="1">
        <v>127000</v>
      </c>
      <c r="F226" s="1"/>
      <c r="G226" s="1">
        <v>7354139.1</v>
      </c>
      <c r="H226" s="1">
        <v>3139744.75</v>
      </c>
      <c r="I226" s="1">
        <v>200000</v>
      </c>
      <c r="J226" s="1"/>
      <c r="K226" s="9">
        <f t="shared" si="5"/>
        <v>10820883.85</v>
      </c>
    </row>
    <row r="227" spans="1:11" ht="12.75" customHeight="1">
      <c r="A227" s="3" t="s">
        <v>444</v>
      </c>
      <c r="B227" s="3" t="s">
        <v>445</v>
      </c>
      <c r="C227" s="1"/>
      <c r="D227" s="1"/>
      <c r="E227" s="1">
        <v>127000</v>
      </c>
      <c r="F227" s="1"/>
      <c r="G227" s="1">
        <v>7354139.1</v>
      </c>
      <c r="H227" s="1">
        <v>3139744.75</v>
      </c>
      <c r="I227" s="1">
        <v>200000</v>
      </c>
      <c r="J227" s="1"/>
      <c r="K227" s="9">
        <f t="shared" si="5"/>
        <v>10820883.85</v>
      </c>
    </row>
    <row r="228" spans="1:11" ht="12.75" customHeight="1">
      <c r="A228" s="3" t="s">
        <v>378</v>
      </c>
      <c r="B228" s="3" t="s">
        <v>379</v>
      </c>
      <c r="C228" s="1">
        <v>1748208.51</v>
      </c>
      <c r="D228" s="1">
        <v>5971593.91</v>
      </c>
      <c r="E228" s="1">
        <v>-3110704.04</v>
      </c>
      <c r="F228" s="1">
        <v>1851475.07</v>
      </c>
      <c r="G228" s="1">
        <v>1089438</v>
      </c>
      <c r="H228" s="1">
        <v>1058997.85</v>
      </c>
      <c r="I228" s="1">
        <v>1178654.71</v>
      </c>
      <c r="J228" s="1">
        <v>1171836.47</v>
      </c>
      <c r="K228" s="9">
        <f t="shared" si="5"/>
        <v>10959500.480000002</v>
      </c>
    </row>
    <row r="229" spans="1:11" ht="12.75" customHeight="1">
      <c r="A229" s="3" t="s">
        <v>380</v>
      </c>
      <c r="B229" s="3" t="s">
        <v>381</v>
      </c>
      <c r="C229" s="1">
        <v>186299.81</v>
      </c>
      <c r="D229" s="1">
        <v>4836318.36</v>
      </c>
      <c r="E229" s="1">
        <v>-4446404.56</v>
      </c>
      <c r="F229" s="1">
        <v>194956.9</v>
      </c>
      <c r="G229" s="1">
        <v>194956.9</v>
      </c>
      <c r="H229" s="1">
        <v>194956.9</v>
      </c>
      <c r="I229" s="1">
        <v>195873.54</v>
      </c>
      <c r="J229" s="1">
        <v>195088.69</v>
      </c>
      <c r="K229" s="9">
        <f t="shared" si="5"/>
        <v>1552046.5400000003</v>
      </c>
    </row>
    <row r="230" spans="1:11" ht="12.75" customHeight="1">
      <c r="A230" s="3" t="s">
        <v>382</v>
      </c>
      <c r="B230" s="3" t="s">
        <v>383</v>
      </c>
      <c r="C230" s="1">
        <v>186299.81</v>
      </c>
      <c r="D230" s="1">
        <v>4836318.36</v>
      </c>
      <c r="E230" s="1">
        <v>-4446404.56</v>
      </c>
      <c r="F230" s="1">
        <v>194956.9</v>
      </c>
      <c r="G230" s="1">
        <v>194956.9</v>
      </c>
      <c r="H230" s="1">
        <v>194956.9</v>
      </c>
      <c r="I230" s="1">
        <v>195088.69</v>
      </c>
      <c r="J230" s="1">
        <v>195088.69</v>
      </c>
      <c r="K230" s="9">
        <f t="shared" si="5"/>
        <v>1551261.6900000002</v>
      </c>
    </row>
    <row r="231" spans="1:11" ht="12.75" customHeight="1">
      <c r="A231" s="2" t="s">
        <v>475</v>
      </c>
      <c r="B231" s="2" t="s">
        <v>476</v>
      </c>
      <c r="C231" s="1"/>
      <c r="D231" s="1"/>
      <c r="E231" s="1"/>
      <c r="F231" s="1"/>
      <c r="G231" s="1"/>
      <c r="H231" s="1"/>
      <c r="I231" s="1">
        <v>784.85</v>
      </c>
      <c r="J231" s="1"/>
      <c r="K231" s="9">
        <f t="shared" si="5"/>
        <v>784.85</v>
      </c>
    </row>
    <row r="232" spans="1:11" ht="12.75" customHeight="1">
      <c r="A232" s="3" t="s">
        <v>384</v>
      </c>
      <c r="B232" s="3" t="s">
        <v>385</v>
      </c>
      <c r="C232" s="1">
        <v>1561908.7</v>
      </c>
      <c r="D232" s="1">
        <v>1132254.4</v>
      </c>
      <c r="E232" s="1">
        <v>1334002.64</v>
      </c>
      <c r="F232" s="1">
        <v>1656718.17</v>
      </c>
      <c r="G232" s="1">
        <v>890181.01</v>
      </c>
      <c r="H232" s="1">
        <v>863970.96</v>
      </c>
      <c r="I232" s="1">
        <v>979236.47</v>
      </c>
      <c r="J232" s="1">
        <v>976747.78</v>
      </c>
      <c r="K232" s="9">
        <f t="shared" si="5"/>
        <v>9395020.129999999</v>
      </c>
    </row>
    <row r="233" spans="1:11" ht="12.75" customHeight="1">
      <c r="A233" s="3" t="s">
        <v>446</v>
      </c>
      <c r="B233" s="3" t="s">
        <v>447</v>
      </c>
      <c r="C233" s="1"/>
      <c r="D233" s="1"/>
      <c r="E233" s="1">
        <v>2466257.04</v>
      </c>
      <c r="F233" s="1">
        <v>1656718.17</v>
      </c>
      <c r="G233" s="1">
        <v>890181.01</v>
      </c>
      <c r="H233" s="1">
        <v>839916.87</v>
      </c>
      <c r="I233" s="1">
        <v>967465.84</v>
      </c>
      <c r="J233" s="1">
        <v>976747.78</v>
      </c>
      <c r="K233" s="9">
        <f t="shared" si="5"/>
        <v>7797286.71</v>
      </c>
    </row>
    <row r="234" spans="1:11" ht="12.75" customHeight="1">
      <c r="A234" s="3" t="s">
        <v>386</v>
      </c>
      <c r="B234" s="3" t="s">
        <v>387</v>
      </c>
      <c r="C234" s="1">
        <v>1561908.7</v>
      </c>
      <c r="D234" s="1">
        <v>1132254.4</v>
      </c>
      <c r="E234" s="1">
        <v>-1132254.4</v>
      </c>
      <c r="F234" s="1"/>
      <c r="G234" s="1"/>
      <c r="H234" s="1">
        <v>24054.09</v>
      </c>
      <c r="I234" s="1"/>
      <c r="J234" s="1"/>
      <c r="K234" s="9">
        <f t="shared" si="5"/>
        <v>1585962.7899999998</v>
      </c>
    </row>
    <row r="235" spans="1:11" ht="12.75" customHeight="1">
      <c r="A235" s="2" t="s">
        <v>477</v>
      </c>
      <c r="B235" s="2" t="s">
        <v>478</v>
      </c>
      <c r="C235" s="1"/>
      <c r="D235" s="1"/>
      <c r="E235" s="1"/>
      <c r="F235" s="1"/>
      <c r="G235" s="1"/>
      <c r="H235" s="1"/>
      <c r="I235" s="1">
        <v>11770.63</v>
      </c>
      <c r="J235" s="1"/>
      <c r="K235" s="9">
        <f t="shared" si="5"/>
        <v>11770.63</v>
      </c>
    </row>
    <row r="236" spans="1:11" ht="12.75" customHeight="1">
      <c r="A236" s="3" t="s">
        <v>433</v>
      </c>
      <c r="B236" s="3" t="s">
        <v>434</v>
      </c>
      <c r="C236" s="1"/>
      <c r="D236" s="1">
        <v>3021.15</v>
      </c>
      <c r="E236" s="1">
        <v>1697.88</v>
      </c>
      <c r="F236" s="1">
        <v>-200</v>
      </c>
      <c r="G236" s="1">
        <v>4300.09</v>
      </c>
      <c r="H236" s="1">
        <v>69.99</v>
      </c>
      <c r="I236" s="1">
        <v>3544.7</v>
      </c>
      <c r="J236" s="1"/>
      <c r="K236" s="9">
        <f t="shared" si="5"/>
        <v>12433.810000000001</v>
      </c>
    </row>
    <row r="237" spans="1:11" ht="12.75" customHeight="1">
      <c r="A237" s="3" t="s">
        <v>435</v>
      </c>
      <c r="B237" s="3" t="s">
        <v>436</v>
      </c>
      <c r="C237" s="1"/>
      <c r="D237" s="1">
        <v>3021.15</v>
      </c>
      <c r="E237" s="1">
        <v>1697.88</v>
      </c>
      <c r="F237" s="1">
        <v>-200</v>
      </c>
      <c r="G237" s="1">
        <v>4300.09</v>
      </c>
      <c r="H237" s="1">
        <v>69.99</v>
      </c>
      <c r="I237" s="1">
        <v>3544.7</v>
      </c>
      <c r="J237" s="1"/>
      <c r="K237" s="9">
        <f t="shared" si="5"/>
        <v>12433.810000000001</v>
      </c>
    </row>
    <row r="238" spans="1:11" ht="12.75" customHeight="1">
      <c r="A238" s="18" t="s">
        <v>344</v>
      </c>
      <c r="B238" s="18" t="s">
        <v>345</v>
      </c>
      <c r="C238" s="19">
        <v>6319934.19</v>
      </c>
      <c r="D238" s="19">
        <v>6442276.55</v>
      </c>
      <c r="E238" s="19">
        <v>5846854.69</v>
      </c>
      <c r="F238" s="19">
        <v>6058211.84</v>
      </c>
      <c r="G238" s="19">
        <v>7064298.01</v>
      </c>
      <c r="H238" s="19">
        <v>6562381.51</v>
      </c>
      <c r="I238" s="19">
        <v>6155018.9</v>
      </c>
      <c r="J238" s="19">
        <v>7193357.6</v>
      </c>
      <c r="K238" s="20">
        <f aca="true" t="shared" si="6" ref="K238:K248">SUM(C238:J238)</f>
        <v>51642333.29</v>
      </c>
    </row>
    <row r="239" spans="1:11" ht="12.75" customHeight="1">
      <c r="A239" s="21" t="s">
        <v>346</v>
      </c>
      <c r="B239" s="21" t="s">
        <v>347</v>
      </c>
      <c r="C239" s="22">
        <v>6113653.21</v>
      </c>
      <c r="D239" s="22">
        <v>6422299.97</v>
      </c>
      <c r="E239" s="22">
        <v>5829998.74</v>
      </c>
      <c r="F239" s="22">
        <v>6057374.93</v>
      </c>
      <c r="G239" s="22">
        <v>6846609.91</v>
      </c>
      <c r="H239" s="22">
        <v>6509263.69</v>
      </c>
      <c r="I239" s="22">
        <v>6001294.33</v>
      </c>
      <c r="J239" s="22">
        <v>7180433.47</v>
      </c>
      <c r="K239" s="23">
        <f t="shared" si="6"/>
        <v>50960928.25</v>
      </c>
    </row>
    <row r="240" spans="1:11" ht="12.75" customHeight="1">
      <c r="A240" s="3" t="s">
        <v>348</v>
      </c>
      <c r="B240" s="3" t="s">
        <v>349</v>
      </c>
      <c r="C240" s="1">
        <v>6113653.21</v>
      </c>
      <c r="D240" s="1">
        <v>6422299.97</v>
      </c>
      <c r="E240" s="1">
        <v>5829998.74</v>
      </c>
      <c r="F240" s="1">
        <v>6057374.93</v>
      </c>
      <c r="G240" s="1">
        <v>6846609.91</v>
      </c>
      <c r="H240" s="1">
        <v>6509263.69</v>
      </c>
      <c r="I240" s="1">
        <v>6001294.33</v>
      </c>
      <c r="J240" s="1">
        <v>7180433.47</v>
      </c>
      <c r="K240" s="9">
        <f t="shared" si="6"/>
        <v>50960928.25</v>
      </c>
    </row>
    <row r="241" spans="1:11" ht="12.75" customHeight="1">
      <c r="A241" s="3" t="s">
        <v>350</v>
      </c>
      <c r="B241" s="3" t="s">
        <v>256</v>
      </c>
      <c r="C241" s="1">
        <v>6113653.21</v>
      </c>
      <c r="D241" s="1">
        <v>6422299.97</v>
      </c>
      <c r="E241" s="1">
        <v>5829998.74</v>
      </c>
      <c r="F241" s="1">
        <v>6057374.93</v>
      </c>
      <c r="G241" s="1">
        <v>6846609.91</v>
      </c>
      <c r="H241" s="1">
        <v>6509263.69</v>
      </c>
      <c r="I241" s="1">
        <v>6001294.33</v>
      </c>
      <c r="J241" s="1">
        <v>7180433.47</v>
      </c>
      <c r="K241" s="9">
        <f t="shared" si="6"/>
        <v>50960928.25</v>
      </c>
    </row>
    <row r="242" spans="1:11" ht="12.75" customHeight="1">
      <c r="A242" s="3" t="s">
        <v>351</v>
      </c>
      <c r="B242" s="3" t="s">
        <v>352</v>
      </c>
      <c r="C242" s="1">
        <v>6113653.21</v>
      </c>
      <c r="D242" s="1">
        <v>6422299.97</v>
      </c>
      <c r="E242" s="1">
        <v>5829998.74</v>
      </c>
      <c r="F242" s="1">
        <v>6057374.93</v>
      </c>
      <c r="G242" s="1">
        <v>6846609.91</v>
      </c>
      <c r="H242" s="1">
        <v>6509263.69</v>
      </c>
      <c r="I242" s="1">
        <v>6001294.33</v>
      </c>
      <c r="J242" s="1">
        <v>7180433.47</v>
      </c>
      <c r="K242" s="9">
        <f t="shared" si="6"/>
        <v>50960928.25</v>
      </c>
    </row>
    <row r="243" spans="1:11" ht="12.75" customHeight="1">
      <c r="A243" s="24" t="s">
        <v>353</v>
      </c>
      <c r="B243" s="24" t="s">
        <v>354</v>
      </c>
      <c r="C243" s="25">
        <v>206280.98</v>
      </c>
      <c r="D243" s="25">
        <v>19976.58</v>
      </c>
      <c r="E243" s="25">
        <v>16855.95</v>
      </c>
      <c r="F243" s="25">
        <v>836.91</v>
      </c>
      <c r="G243" s="25">
        <v>217688.1</v>
      </c>
      <c r="H243" s="25">
        <v>53117.82</v>
      </c>
      <c r="I243" s="25">
        <v>153724.57</v>
      </c>
      <c r="J243" s="25">
        <v>12924.13</v>
      </c>
      <c r="K243" s="26">
        <f t="shared" si="6"/>
        <v>681405.04</v>
      </c>
    </row>
    <row r="244" spans="1:11" ht="12.75" customHeight="1">
      <c r="A244" s="3" t="s">
        <v>355</v>
      </c>
      <c r="B244" s="3" t="s">
        <v>354</v>
      </c>
      <c r="C244" s="1">
        <v>206280.98</v>
      </c>
      <c r="D244" s="1">
        <v>19976.58</v>
      </c>
      <c r="E244" s="1">
        <v>16855.95</v>
      </c>
      <c r="F244" s="1">
        <v>836.91</v>
      </c>
      <c r="G244" s="1">
        <v>217688.1</v>
      </c>
      <c r="H244" s="1">
        <v>53117.82</v>
      </c>
      <c r="I244" s="1">
        <v>153724.57</v>
      </c>
      <c r="J244" s="1">
        <v>12924.13</v>
      </c>
      <c r="K244" s="9">
        <f t="shared" si="6"/>
        <v>681405.04</v>
      </c>
    </row>
    <row r="245" spans="1:11" ht="12.75" customHeight="1">
      <c r="A245" s="3" t="s">
        <v>356</v>
      </c>
      <c r="B245" s="3" t="s">
        <v>357</v>
      </c>
      <c r="C245" s="1">
        <v>206280.98</v>
      </c>
      <c r="D245" s="1">
        <v>19976.58</v>
      </c>
      <c r="E245" s="1">
        <v>16855.95</v>
      </c>
      <c r="F245" s="1">
        <v>836.91</v>
      </c>
      <c r="G245" s="1">
        <v>217688.1</v>
      </c>
      <c r="H245" s="1">
        <v>53117.82</v>
      </c>
      <c r="I245" s="1">
        <v>153724.57</v>
      </c>
      <c r="J245" s="1">
        <v>12924.13</v>
      </c>
      <c r="K245" s="9">
        <f t="shared" si="6"/>
        <v>681405.04</v>
      </c>
    </row>
    <row r="246" spans="1:11" ht="12.75" customHeight="1">
      <c r="A246" s="3" t="s">
        <v>358</v>
      </c>
      <c r="B246" s="3" t="s">
        <v>359</v>
      </c>
      <c r="C246" s="1">
        <v>169643.61</v>
      </c>
      <c r="D246" s="1">
        <v>19976.58</v>
      </c>
      <c r="E246" s="1">
        <v>13670.84</v>
      </c>
      <c r="F246" s="1">
        <v>836.91</v>
      </c>
      <c r="G246" s="1">
        <v>217060.18</v>
      </c>
      <c r="H246" s="1">
        <v>53117.82</v>
      </c>
      <c r="I246" s="1">
        <v>153724.57</v>
      </c>
      <c r="J246" s="1">
        <v>12924.13</v>
      </c>
      <c r="K246" s="9">
        <f t="shared" si="6"/>
        <v>640954.64</v>
      </c>
    </row>
    <row r="247" spans="1:11" ht="12.75" customHeight="1">
      <c r="A247" s="3" t="s">
        <v>360</v>
      </c>
      <c r="B247" s="3" t="s">
        <v>361</v>
      </c>
      <c r="C247" s="1">
        <v>36637.37</v>
      </c>
      <c r="E247" s="1">
        <v>3185.11</v>
      </c>
      <c r="F247" s="1"/>
      <c r="G247" s="1">
        <v>627.92</v>
      </c>
      <c r="H247" s="1"/>
      <c r="I247" s="1"/>
      <c r="J247" s="1"/>
      <c r="K247" s="9">
        <f t="shared" si="6"/>
        <v>40450.4</v>
      </c>
    </row>
    <row r="248" spans="1:11" ht="12.75" customHeight="1">
      <c r="A248" s="27" t="s">
        <v>362</v>
      </c>
      <c r="B248" s="28"/>
      <c r="C248" s="29">
        <f aca="true" t="shared" si="7" ref="C248:H248">C8+C208+C238</f>
        <v>433320874.24999994</v>
      </c>
      <c r="D248" s="29">
        <f t="shared" si="7"/>
        <v>266961723.01</v>
      </c>
      <c r="E248" s="29">
        <f t="shared" si="7"/>
        <v>341490657.91</v>
      </c>
      <c r="F248" s="29">
        <f t="shared" si="7"/>
        <v>260000977.54</v>
      </c>
      <c r="G248" s="29">
        <f t="shared" si="7"/>
        <v>306984866.21999997</v>
      </c>
      <c r="H248" s="29">
        <f t="shared" si="7"/>
        <v>286399402.15999997</v>
      </c>
      <c r="I248" s="29">
        <f>I8+I208+I238</f>
        <v>284511459.3</v>
      </c>
      <c r="J248" s="29">
        <f>J8+J208+J238</f>
        <v>298403832.44000006</v>
      </c>
      <c r="K248" s="30">
        <f t="shared" si="6"/>
        <v>2478073792.8300004</v>
      </c>
    </row>
    <row r="249" spans="1:11" ht="12.75" customHeight="1">
      <c r="A249" s="8"/>
      <c r="B249" s="8"/>
      <c r="C249" s="8"/>
      <c r="K249" s="9"/>
    </row>
    <row r="250" spans="1:11" ht="12.75" customHeight="1">
      <c r="A250" s="8"/>
      <c r="B250" s="8"/>
      <c r="C250" s="8"/>
      <c r="K250" s="9"/>
    </row>
    <row r="251" spans="1:11" ht="12.75" customHeight="1">
      <c r="A251" s="8"/>
      <c r="B251" s="8"/>
      <c r="C251" s="8"/>
      <c r="K251" s="9"/>
    </row>
    <row r="252" spans="1:11" ht="12.75" customHeight="1">
      <c r="A252" s="8"/>
      <c r="B252" s="8"/>
      <c r="C252" s="8"/>
      <c r="K252" s="9"/>
    </row>
    <row r="253" spans="1:11" ht="12.75" customHeight="1">
      <c r="A253" s="8"/>
      <c r="B253" s="8"/>
      <c r="C253" s="8"/>
      <c r="K253" s="9"/>
    </row>
    <row r="254" spans="1:11" ht="12.75" customHeight="1">
      <c r="A254" s="8"/>
      <c r="B254" s="8"/>
      <c r="C254" s="8"/>
      <c r="K254" s="9"/>
    </row>
    <row r="255" spans="1:11" ht="12.75" customHeight="1">
      <c r="A255" s="8"/>
      <c r="B255" s="8"/>
      <c r="C255" s="8"/>
      <c r="K255" s="9"/>
    </row>
    <row r="256" spans="1:11" ht="12.75" customHeight="1">
      <c r="A256" s="8"/>
      <c r="B256" s="8"/>
      <c r="C256" s="8"/>
      <c r="K256" s="9"/>
    </row>
    <row r="257" spans="1:11" ht="12.75" customHeight="1">
      <c r="A257" s="8"/>
      <c r="B257" s="8"/>
      <c r="C257" s="8"/>
      <c r="K257" s="9"/>
    </row>
    <row r="258" spans="1:11" ht="12.75" customHeight="1">
      <c r="A258" s="8"/>
      <c r="B258" s="8"/>
      <c r="C258" s="8"/>
      <c r="K258" s="9"/>
    </row>
    <row r="259" spans="1:11" ht="12.75" customHeight="1">
      <c r="A259" s="8"/>
      <c r="B259" s="8"/>
      <c r="C259" s="8"/>
      <c r="K259" s="9"/>
    </row>
    <row r="260" spans="1:11" ht="12.75" customHeight="1">
      <c r="A260" s="8"/>
      <c r="B260" s="8"/>
      <c r="C260" s="8"/>
      <c r="K260" s="9"/>
    </row>
    <row r="261" spans="1:11" ht="12.75" customHeight="1">
      <c r="A261" s="8"/>
      <c r="B261" s="8"/>
      <c r="C261" s="8"/>
      <c r="K261" s="9"/>
    </row>
    <row r="262" spans="1:11" ht="12.75" customHeight="1">
      <c r="A262" s="8"/>
      <c r="B262" s="8"/>
      <c r="C262" s="8"/>
      <c r="K262" s="9"/>
    </row>
    <row r="263" spans="1:11" ht="12.75" customHeight="1">
      <c r="A263" s="8"/>
      <c r="B263" s="8"/>
      <c r="C263" s="8"/>
      <c r="K263" s="9"/>
    </row>
    <row r="264" spans="1:11" ht="12.75" customHeight="1">
      <c r="A264" s="8"/>
      <c r="B264" s="8"/>
      <c r="C264" s="8"/>
      <c r="K264" s="9"/>
    </row>
    <row r="265" spans="1:11" ht="12.75" customHeight="1">
      <c r="A265" s="8"/>
      <c r="B265" s="8"/>
      <c r="C265" s="8"/>
      <c r="K265" s="9"/>
    </row>
    <row r="266" spans="1:11" s="13" customFormat="1" ht="12.75" customHeight="1">
      <c r="A266" s="8"/>
      <c r="B266" s="8"/>
      <c r="C266" s="8"/>
      <c r="D266" s="3"/>
      <c r="E266" s="3"/>
      <c r="F266" s="3"/>
      <c r="G266" s="3"/>
      <c r="H266" s="3"/>
      <c r="I266" s="3"/>
      <c r="J266" s="3"/>
      <c r="K266" s="15"/>
    </row>
    <row r="267" spans="1:11" s="13" customFormat="1" ht="12.75" customHeight="1">
      <c r="A267" s="8"/>
      <c r="B267" s="8"/>
      <c r="C267" s="8"/>
      <c r="D267" s="3"/>
      <c r="E267" s="3"/>
      <c r="F267" s="3"/>
      <c r="G267" s="3"/>
      <c r="H267" s="3"/>
      <c r="I267" s="3"/>
      <c r="J267" s="3"/>
      <c r="K267" s="15"/>
    </row>
    <row r="268" spans="1:11" ht="12.75" customHeight="1">
      <c r="A268" s="8"/>
      <c r="B268" s="8"/>
      <c r="C268" s="8"/>
      <c r="K268" s="9"/>
    </row>
    <row r="269" spans="1:11" ht="12.75" customHeight="1">
      <c r="A269" s="8"/>
      <c r="B269" s="8"/>
      <c r="C269" s="8"/>
      <c r="K269" s="9"/>
    </row>
    <row r="270" spans="1:11" ht="12.75" customHeight="1">
      <c r="A270" s="8"/>
      <c r="B270" s="8"/>
      <c r="C270" s="8"/>
      <c r="K270" s="9"/>
    </row>
    <row r="271" spans="1:11" ht="12.75" customHeight="1">
      <c r="A271" s="8"/>
      <c r="B271" s="8"/>
      <c r="C271" s="8"/>
      <c r="K271" s="9"/>
    </row>
    <row r="272" spans="1:11" ht="12.75" customHeight="1">
      <c r="A272" s="8"/>
      <c r="B272" s="8"/>
      <c r="C272" s="8"/>
      <c r="K272" s="9"/>
    </row>
    <row r="273" spans="1:11" ht="12.75" customHeight="1">
      <c r="A273" s="8"/>
      <c r="B273" s="8"/>
      <c r="C273" s="8"/>
      <c r="K273" s="9"/>
    </row>
    <row r="274" spans="1:11" ht="12.75" customHeight="1">
      <c r="A274" s="8"/>
      <c r="B274" s="8"/>
      <c r="C274" s="8"/>
      <c r="K274" s="9"/>
    </row>
    <row r="275" spans="1:11" ht="12.75" customHeight="1">
      <c r="A275" s="8"/>
      <c r="B275" s="8"/>
      <c r="C275" s="8"/>
      <c r="K275" s="9"/>
    </row>
    <row r="276" spans="1:11" ht="12.75" customHeight="1">
      <c r="A276" s="8"/>
      <c r="B276" s="8"/>
      <c r="C276" s="8"/>
      <c r="K276" s="9"/>
    </row>
    <row r="277" spans="1:11" ht="12.75" customHeight="1">
      <c r="A277" s="8"/>
      <c r="B277" s="8"/>
      <c r="C277" s="8"/>
      <c r="K277" s="9"/>
    </row>
    <row r="278" spans="1:11" ht="12.75" customHeight="1">
      <c r="A278" s="8"/>
      <c r="B278" s="8"/>
      <c r="C278" s="8"/>
      <c r="K278" s="9"/>
    </row>
    <row r="279" spans="1:11" ht="12.75" customHeight="1">
      <c r="A279" s="8"/>
      <c r="B279" s="8"/>
      <c r="C279" s="8"/>
      <c r="K279" s="9"/>
    </row>
    <row r="280" spans="1:11" ht="12.75" customHeight="1">
      <c r="A280" s="8"/>
      <c r="B280" s="8"/>
      <c r="C280" s="8"/>
      <c r="K280" s="9"/>
    </row>
    <row r="281" spans="1:11" ht="12.75" customHeight="1">
      <c r="A281" s="8"/>
      <c r="B281" s="8"/>
      <c r="C281" s="8"/>
      <c r="K281" s="9"/>
    </row>
    <row r="282" spans="1:11" ht="12.75" customHeight="1">
      <c r="A282" s="8"/>
      <c r="B282" s="8"/>
      <c r="C282" s="8"/>
      <c r="K282" s="9"/>
    </row>
    <row r="283" spans="1:11" ht="12.75" customHeight="1">
      <c r="A283" s="8"/>
      <c r="B283" s="8"/>
      <c r="C283" s="8"/>
      <c r="K283" s="9"/>
    </row>
    <row r="284" spans="1:11" ht="12.75" customHeight="1">
      <c r="A284" s="8"/>
      <c r="B284" s="8"/>
      <c r="C284" s="8"/>
      <c r="K284" s="9"/>
    </row>
    <row r="285" spans="1:11" ht="12.75" customHeight="1">
      <c r="A285" s="8"/>
      <c r="B285" s="8"/>
      <c r="C285" s="8"/>
      <c r="K285" s="9"/>
    </row>
    <row r="286" spans="1:11" ht="12.75" customHeight="1">
      <c r="A286" s="8"/>
      <c r="B286" s="8"/>
      <c r="C286" s="8"/>
      <c r="K286" s="9"/>
    </row>
    <row r="287" spans="1:11" ht="12.75" customHeight="1">
      <c r="A287" s="8"/>
      <c r="B287" s="8"/>
      <c r="C287" s="8"/>
      <c r="K287" s="9"/>
    </row>
    <row r="288" spans="1:11" ht="12.75" customHeight="1">
      <c r="A288" s="8"/>
      <c r="B288" s="8"/>
      <c r="C288" s="8"/>
      <c r="K288" s="9"/>
    </row>
    <row r="289" spans="1:11" ht="12.75" customHeight="1">
      <c r="A289" s="8"/>
      <c r="B289" s="8"/>
      <c r="C289" s="8"/>
      <c r="K289" s="9"/>
    </row>
    <row r="290" spans="1:11" ht="12.75" customHeight="1">
      <c r="A290" s="8"/>
      <c r="B290" s="8"/>
      <c r="C290" s="8"/>
      <c r="K290" s="9"/>
    </row>
    <row r="291" spans="1:11" ht="12.75" customHeight="1">
      <c r="A291" s="8"/>
      <c r="B291" s="8"/>
      <c r="C291" s="8"/>
      <c r="K291" s="9"/>
    </row>
    <row r="292" spans="1:11" ht="12.75" customHeight="1">
      <c r="A292" s="8"/>
      <c r="B292" s="8"/>
      <c r="C292" s="8"/>
      <c r="K292" s="9"/>
    </row>
    <row r="293" spans="1:11" ht="12.75" customHeight="1">
      <c r="A293" s="8"/>
      <c r="B293" s="8"/>
      <c r="C293" s="8"/>
      <c r="K293" s="9"/>
    </row>
    <row r="294" spans="1:11" ht="12.75" customHeight="1">
      <c r="A294" s="8"/>
      <c r="B294" s="8"/>
      <c r="C294" s="8"/>
      <c r="K294" s="9"/>
    </row>
    <row r="295" spans="1:11" ht="12.75" customHeight="1">
      <c r="A295" s="8"/>
      <c r="B295" s="8"/>
      <c r="C295" s="8"/>
      <c r="K295" s="9"/>
    </row>
    <row r="296" spans="1:11" ht="12.75" customHeight="1">
      <c r="A296" s="8"/>
      <c r="B296" s="8"/>
      <c r="C296" s="8"/>
      <c r="K296" s="9"/>
    </row>
    <row r="297" spans="1:11" ht="12.75" customHeight="1">
      <c r="A297" s="8"/>
      <c r="B297" s="8"/>
      <c r="C297" s="8"/>
      <c r="K297" s="9"/>
    </row>
    <row r="298" spans="1:11" ht="12.75" customHeight="1">
      <c r="A298" s="8"/>
      <c r="B298" s="8"/>
      <c r="C298" s="8"/>
      <c r="K298" s="9"/>
    </row>
    <row r="299" spans="1:11" ht="12.75" customHeight="1">
      <c r="A299" s="8"/>
      <c r="B299" s="8"/>
      <c r="C299" s="8"/>
      <c r="K299" s="9"/>
    </row>
    <row r="300" spans="1:11" ht="12.75" customHeight="1">
      <c r="A300" s="8"/>
      <c r="B300" s="8"/>
      <c r="C300" s="8"/>
      <c r="K300" s="9"/>
    </row>
    <row r="301" spans="1:11" s="13" customFormat="1" ht="12.75" customHeight="1">
      <c r="A301" s="8"/>
      <c r="B301" s="8"/>
      <c r="C301" s="8"/>
      <c r="D301" s="3"/>
      <c r="E301" s="3"/>
      <c r="F301" s="3"/>
      <c r="G301" s="3"/>
      <c r="H301" s="3"/>
      <c r="I301" s="3"/>
      <c r="J301" s="3"/>
      <c r="K301" s="15"/>
    </row>
    <row r="302" spans="1:11" s="13" customFormat="1" ht="12.75" customHeight="1">
      <c r="A302" s="8"/>
      <c r="B302" s="8"/>
      <c r="C302" s="8"/>
      <c r="D302" s="3"/>
      <c r="E302" s="3"/>
      <c r="F302" s="3"/>
      <c r="G302" s="3"/>
      <c r="H302" s="3"/>
      <c r="I302" s="3"/>
      <c r="J302" s="3"/>
      <c r="K302" s="15"/>
    </row>
    <row r="303" spans="1:11" ht="12.75" customHeight="1">
      <c r="A303" s="8"/>
      <c r="B303" s="8"/>
      <c r="C303" s="8"/>
      <c r="K303" s="9"/>
    </row>
    <row r="304" spans="1:11" ht="12.75" customHeight="1">
      <c r="A304" s="8"/>
      <c r="B304" s="8"/>
      <c r="C304" s="8"/>
      <c r="K304" s="9"/>
    </row>
    <row r="305" spans="1:11" ht="12.75" customHeight="1">
      <c r="A305" s="8"/>
      <c r="B305" s="8"/>
      <c r="C305" s="8"/>
      <c r="K305" s="9"/>
    </row>
    <row r="306" spans="1:11" s="13" customFormat="1" ht="12.75" customHeight="1">
      <c r="A306" s="8"/>
      <c r="B306" s="8"/>
      <c r="C306" s="8"/>
      <c r="D306" s="3"/>
      <c r="E306" s="3"/>
      <c r="F306" s="3"/>
      <c r="G306" s="3"/>
      <c r="H306" s="3"/>
      <c r="I306" s="3"/>
      <c r="J306" s="3"/>
      <c r="K306" s="15"/>
    </row>
    <row r="307" spans="1:11" ht="12.75" customHeight="1">
      <c r="A307" s="8"/>
      <c r="B307" s="8"/>
      <c r="C307" s="8"/>
      <c r="K307" s="9"/>
    </row>
    <row r="308" spans="1:11" ht="12.75" customHeight="1">
      <c r="A308" s="8"/>
      <c r="B308" s="8"/>
      <c r="C308" s="8"/>
      <c r="K308" s="9"/>
    </row>
    <row r="309" spans="1:11" ht="12.75" customHeight="1">
      <c r="A309" s="8"/>
      <c r="B309" s="8"/>
      <c r="C309" s="8"/>
      <c r="K309" s="9"/>
    </row>
    <row r="310" spans="1:11" ht="12.75" customHeight="1">
      <c r="A310" s="8"/>
      <c r="B310" s="8"/>
      <c r="C310" s="8"/>
      <c r="K310" s="9"/>
    </row>
    <row r="311" spans="1:11" ht="12.75" customHeight="1">
      <c r="A311" s="8"/>
      <c r="B311" s="8"/>
      <c r="C311" s="8"/>
      <c r="K311" s="11"/>
    </row>
    <row r="312" spans="1:11" ht="12.75" customHeight="1">
      <c r="A312" s="8"/>
      <c r="B312" s="10"/>
      <c r="C312" s="10"/>
      <c r="K312" s="4"/>
    </row>
    <row r="313" spans="1:11" ht="12.75" customHeight="1">
      <c r="A313" s="10"/>
      <c r="B313" s="10"/>
      <c r="C313" s="10"/>
      <c r="K313" s="10"/>
    </row>
    <row r="314" spans="1:11" ht="12.75" customHeight="1">
      <c r="A314" s="10"/>
      <c r="B314" s="10"/>
      <c r="C314" s="10"/>
      <c r="K314" s="11"/>
    </row>
    <row r="315" spans="1:11" ht="12.75" customHeight="1">
      <c r="A315" s="10"/>
      <c r="B315" s="10"/>
      <c r="C315" s="10"/>
      <c r="K315" s="4"/>
    </row>
    <row r="316" ht="12.75" customHeight="1">
      <c r="K316" s="4"/>
    </row>
    <row r="317" ht="12.75" customHeight="1">
      <c r="K317" s="4"/>
    </row>
    <row r="318" ht="12.75" customHeight="1">
      <c r="K318" s="4"/>
    </row>
    <row r="319" ht="12.75" customHeight="1">
      <c r="K319" s="4"/>
    </row>
    <row r="320" ht="12.75" customHeight="1">
      <c r="K320" s="11"/>
    </row>
    <row r="321" ht="12.75" customHeight="1">
      <c r="K321" s="4"/>
    </row>
    <row r="322" ht="12.75" customHeight="1">
      <c r="K322" s="4"/>
    </row>
    <row r="323" ht="12.75" customHeight="1">
      <c r="K323" s="4"/>
    </row>
    <row r="324" ht="12.75" customHeight="1">
      <c r="K324" s="1"/>
    </row>
    <row r="325" ht="12.75" customHeight="1">
      <c r="K325" s="11"/>
    </row>
    <row r="326" ht="12.75" customHeight="1">
      <c r="K326" s="1"/>
    </row>
    <row r="327" ht="12.75" customHeight="1">
      <c r="K327" s="1"/>
    </row>
    <row r="328" ht="12.75" customHeight="1">
      <c r="K328" s="1"/>
    </row>
    <row r="329" ht="12.75" customHeight="1">
      <c r="K329" s="1"/>
    </row>
    <row r="330" ht="12.75" customHeight="1">
      <c r="K330" s="1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2019-10-14T17:29:24Z</dcterms:modified>
  <cp:category/>
  <cp:version/>
  <cp:contentType/>
  <cp:contentStatus/>
</cp:coreProperties>
</file>