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ario.euan\Documents\"/>
    </mc:Choice>
  </mc:AlternateContent>
  <bookViews>
    <workbookView xWindow="120" yWindow="135" windowWidth="23715" windowHeight="9540" activeTab="2"/>
  </bookViews>
  <sheets>
    <sheet name="CULTURA" sheetId="11" r:id="rId1"/>
    <sheet name="INFRAESTRUCTURA VERDE" sheetId="10" r:id="rId2"/>
    <sheet name="ARBOLADO" sheetId="8" r:id="rId3"/>
    <sheet name="cambio climatico " sheetId="4" r:id="rId4"/>
  </sheets>
  <calcPr calcId="152511"/>
</workbook>
</file>

<file path=xl/calcChain.xml><?xml version="1.0" encoding="utf-8"?>
<calcChain xmlns="http://schemas.openxmlformats.org/spreadsheetml/2006/main">
  <c r="AP13" i="11" l="1"/>
  <c r="AP14" i="11"/>
  <c r="AP15" i="11"/>
  <c r="AP16" i="11"/>
  <c r="AP17" i="11"/>
  <c r="M18" i="11"/>
  <c r="Q18" i="11"/>
  <c r="U18" i="11"/>
  <c r="Y18" i="11"/>
  <c r="AC18" i="11"/>
  <c r="AG18" i="11"/>
  <c r="AP18" i="11"/>
  <c r="M19" i="11"/>
  <c r="Q19" i="11"/>
  <c r="AP19" i="11" s="1"/>
  <c r="U19" i="11"/>
  <c r="Y19" i="11"/>
  <c r="AC19" i="11"/>
  <c r="AG19" i="11"/>
  <c r="M20" i="11"/>
  <c r="Q20" i="11"/>
  <c r="U20" i="11"/>
  <c r="Y20" i="11"/>
  <c r="AC20" i="11"/>
  <c r="AG20" i="11"/>
  <c r="AP20" i="11"/>
  <c r="M21" i="11"/>
  <c r="Q21" i="11"/>
  <c r="AP21" i="11" s="1"/>
  <c r="U21" i="11"/>
  <c r="Y21" i="11"/>
  <c r="AC21" i="11"/>
  <c r="AG21" i="11"/>
  <c r="M22" i="11"/>
  <c r="Q22" i="11"/>
  <c r="U22" i="11"/>
  <c r="Y22" i="11"/>
  <c r="AC22" i="11"/>
  <c r="AG22" i="11"/>
  <c r="AP22" i="11"/>
  <c r="M23" i="11"/>
  <c r="Q23" i="11"/>
  <c r="AP23" i="11" s="1"/>
  <c r="U23" i="11"/>
  <c r="Y23" i="11"/>
  <c r="AC23" i="11"/>
  <c r="AG23" i="11"/>
  <c r="M24" i="11"/>
  <c r="Q24" i="11"/>
  <c r="U24" i="11"/>
  <c r="Y24" i="11"/>
  <c r="AC24" i="11"/>
  <c r="AG24" i="11"/>
  <c r="AP24" i="11"/>
  <c r="M25" i="11"/>
  <c r="Q25" i="11"/>
  <c r="AP25" i="11" s="1"/>
  <c r="U25" i="11"/>
  <c r="Y25" i="11"/>
  <c r="AC25" i="11"/>
  <c r="AG25" i="11"/>
  <c r="M26" i="11"/>
  <c r="Q26" i="11"/>
  <c r="U26" i="11"/>
  <c r="Y26" i="11"/>
  <c r="AC26" i="11"/>
  <c r="AG26" i="11"/>
  <c r="AP26" i="11"/>
  <c r="M27" i="11"/>
  <c r="Q27" i="11"/>
  <c r="AP27" i="11" s="1"/>
  <c r="U27" i="11"/>
  <c r="Y27" i="11"/>
  <c r="AC27" i="11"/>
  <c r="AG27" i="11"/>
  <c r="M28" i="11"/>
  <c r="Q28" i="11"/>
  <c r="U28" i="11"/>
  <c r="Y28" i="11"/>
  <c r="AC28" i="11"/>
  <c r="AG28" i="11"/>
  <c r="AP28" i="11"/>
  <c r="M29" i="11"/>
  <c r="Q29" i="11"/>
  <c r="AP29" i="11" s="1"/>
  <c r="U29" i="11"/>
  <c r="Y29" i="11"/>
  <c r="AC29" i="11"/>
  <c r="AG29" i="11"/>
  <c r="M30" i="11"/>
  <c r="Q30" i="11"/>
  <c r="U30" i="11"/>
  <c r="Y30" i="11"/>
  <c r="AC30" i="11"/>
  <c r="AG30" i="11"/>
  <c r="AP30" i="11"/>
  <c r="M31" i="11"/>
  <c r="Q31" i="11"/>
  <c r="AP31" i="11" s="1"/>
  <c r="U31" i="11"/>
  <c r="Y31" i="11"/>
  <c r="AC31" i="11"/>
  <c r="AG31" i="11"/>
  <c r="M32" i="11"/>
  <c r="Q32" i="11"/>
  <c r="U32" i="11"/>
  <c r="Y32" i="11"/>
  <c r="AC32" i="11"/>
  <c r="AG32" i="11"/>
  <c r="AP32" i="11"/>
  <c r="M33" i="11"/>
  <c r="Q33" i="11"/>
  <c r="AP33" i="11" s="1"/>
  <c r="U33" i="11"/>
  <c r="Y33" i="11"/>
  <c r="AC33" i="11"/>
  <c r="AG33" i="11"/>
  <c r="M34" i="11"/>
  <c r="Q34" i="11"/>
  <c r="U34" i="11"/>
  <c r="Y34" i="11"/>
  <c r="AC34" i="11"/>
  <c r="AG34" i="11"/>
  <c r="AP34" i="11"/>
  <c r="M35" i="11"/>
  <c r="Q35" i="11"/>
  <c r="AP35" i="11" s="1"/>
  <c r="U35" i="11"/>
  <c r="Y35" i="11"/>
  <c r="AC35" i="11"/>
  <c r="AG35" i="11"/>
  <c r="M36" i="11"/>
  <c r="Q36" i="11"/>
  <c r="U36" i="11"/>
  <c r="Y36" i="11"/>
  <c r="AC36" i="11"/>
  <c r="AG36" i="11"/>
  <c r="AP36" i="11"/>
  <c r="M37" i="11"/>
  <c r="Q37" i="11"/>
  <c r="AP37" i="11" s="1"/>
  <c r="U37" i="11"/>
  <c r="Y37" i="11"/>
  <c r="AC37" i="11"/>
  <c r="AG37" i="11"/>
  <c r="M38" i="11"/>
  <c r="Q38" i="11"/>
  <c r="U38" i="11"/>
  <c r="Y38" i="11"/>
  <c r="AC38" i="11"/>
  <c r="AG38" i="11"/>
  <c r="AP38" i="11"/>
  <c r="M39" i="11"/>
  <c r="Q39" i="11"/>
  <c r="AP39" i="11" s="1"/>
  <c r="U39" i="11"/>
  <c r="Y39" i="11"/>
  <c r="AC39" i="11"/>
  <c r="AG39" i="11"/>
  <c r="M40" i="11"/>
  <c r="Q40" i="11"/>
  <c r="U40" i="11"/>
  <c r="Y40" i="11"/>
  <c r="AC40" i="11"/>
  <c r="AG40" i="11"/>
  <c r="AP40" i="11"/>
  <c r="M41" i="11"/>
  <c r="Q41" i="11"/>
  <c r="AP41" i="11" s="1"/>
  <c r="U41" i="11"/>
  <c r="Y41" i="11"/>
  <c r="AC41" i="11"/>
  <c r="AG41" i="11"/>
  <c r="M42" i="11"/>
  <c r="Q42" i="11"/>
  <c r="U42" i="11"/>
  <c r="Y42" i="11"/>
  <c r="AC42" i="11"/>
  <c r="AG42" i="11"/>
  <c r="AP42" i="11"/>
  <c r="M9" i="10"/>
  <c r="Q9" i="10"/>
  <c r="U9" i="10"/>
  <c r="Y9" i="10"/>
  <c r="AC9" i="10"/>
  <c r="AG9" i="10"/>
  <c r="AG14" i="10" s="1"/>
  <c r="M10" i="10"/>
  <c r="Q10" i="10"/>
  <c r="U10" i="10"/>
  <c r="Y10" i="10"/>
  <c r="AC10" i="10"/>
  <c r="AG10" i="10"/>
  <c r="M11" i="10"/>
  <c r="Q11" i="10"/>
  <c r="U11" i="10"/>
  <c r="Y11" i="10"/>
  <c r="AC11" i="10"/>
  <c r="AG11" i="10"/>
  <c r="M12" i="10"/>
  <c r="Q12" i="10"/>
  <c r="U12" i="10"/>
  <c r="Y12" i="10"/>
  <c r="AC12" i="10"/>
  <c r="AG12" i="10"/>
  <c r="M13" i="10"/>
  <c r="Q13" i="10"/>
  <c r="J14" i="10"/>
  <c r="K14" i="10"/>
  <c r="L14" i="10"/>
  <c r="M14" i="10"/>
  <c r="N14" i="10"/>
  <c r="O14" i="10"/>
  <c r="P14" i="10"/>
  <c r="Q14" i="10"/>
  <c r="R14" i="10"/>
  <c r="S14" i="10"/>
  <c r="T14" i="10"/>
  <c r="U14" i="10"/>
  <c r="V14" i="10"/>
  <c r="W14" i="10"/>
  <c r="X14" i="10"/>
  <c r="Y14" i="10"/>
  <c r="Z14" i="10"/>
  <c r="AA14" i="10"/>
  <c r="AB14" i="10"/>
  <c r="AC14" i="10"/>
  <c r="AC5" i="8" l="1"/>
  <c r="AC6" i="8"/>
  <c r="AC7" i="8"/>
  <c r="AC8" i="8"/>
  <c r="M9" i="8"/>
  <c r="Q9" i="8"/>
  <c r="U9" i="8"/>
  <c r="Y9" i="8"/>
  <c r="AP9" i="8"/>
  <c r="AC10" i="8"/>
  <c r="AG10" i="8"/>
  <c r="AP10" i="8" s="1"/>
  <c r="AP11" i="8" s="1"/>
  <c r="AP12" i="8"/>
  <c r="AP13" i="8"/>
  <c r="AP14" i="8"/>
  <c r="AP15" i="8"/>
  <c r="Q16" i="8"/>
  <c r="U16" i="8"/>
  <c r="Y16" i="8"/>
  <c r="AC16" i="8"/>
  <c r="AG16" i="8"/>
  <c r="AP16" i="8"/>
  <c r="AP17" i="8"/>
</calcChain>
</file>

<file path=xl/sharedStrings.xml><?xml version="1.0" encoding="utf-8"?>
<sst xmlns="http://schemas.openxmlformats.org/spreadsheetml/2006/main" count="375" uniqueCount="86">
  <si>
    <t>EVALUACIÓN DE PROGRAMAS PRESUPUESTARIOS DERIVADOS DEL PLAN MUNICIPAL DE DESARROLLO 2021-2024</t>
  </si>
  <si>
    <t>INDICADORES DE GESTIÓN</t>
  </si>
  <si>
    <t xml:space="preserve">DATOS ESTADÍSTICOS  </t>
  </si>
  <si>
    <t>CLASIFICACIÓN ADMINISTRATIVA</t>
  </si>
  <si>
    <t>DIRECCIÓN</t>
  </si>
  <si>
    <t>SUBDIRECCIÓN</t>
  </si>
  <si>
    <t>UNIDAD RESPONSABLE (DEPTO)</t>
  </si>
  <si>
    <t xml:space="preserve">UNIDAD DE DESARROLLO SUSTENTABLE </t>
  </si>
  <si>
    <t>SUBDIRECCIÓN DE INFRAESTRUCTURA VERDE</t>
  </si>
  <si>
    <t xml:space="preserve">DESPACHO DEL SUDIRECTOR </t>
  </si>
  <si>
    <t>BASE DE DATOS</t>
  </si>
  <si>
    <t xml:space="preserve">LÍNEA (S) ACCIÓN PMD </t>
  </si>
  <si>
    <t>No. PP</t>
  </si>
  <si>
    <t>PROGRAMA PRESUPUESTARIO LIGADO (POA)</t>
  </si>
  <si>
    <t>OBJETIVO DEL PROGRAMA PRESUPUESTARIO</t>
  </si>
  <si>
    <t>NOMBRE DE LA ACTIVIDAD</t>
  </si>
  <si>
    <t>META</t>
  </si>
  <si>
    <t>UNIDAD DE MEDIDA</t>
  </si>
  <si>
    <t>TOTAL</t>
  </si>
  <si>
    <t>DATOS DESAGREGADOS(EDAD)</t>
  </si>
  <si>
    <t>ENERO</t>
  </si>
  <si>
    <t>FEBRERO</t>
  </si>
  <si>
    <t>MARZO</t>
  </si>
  <si>
    <t>ABRIL</t>
  </si>
  <si>
    <t>MAYO</t>
  </si>
  <si>
    <t>JUNIO</t>
  </si>
  <si>
    <t>JULIO</t>
  </si>
  <si>
    <t>AGOSTO</t>
  </si>
  <si>
    <t>TOTAL ANUAL</t>
  </si>
  <si>
    <t>SEXO</t>
  </si>
  <si>
    <t>MUJERES</t>
  </si>
  <si>
    <t>HOMBRES</t>
  </si>
  <si>
    <t>OTRA</t>
  </si>
  <si>
    <t>TOTAL MES</t>
  </si>
  <si>
    <t xml:space="preserve">Actualización e Implementación del Plan Municipal de Infraestructura verde  21-24 en sus 4 ejes, que garanticen la funcionalidad del ecosistema urbano, aseguren los servicios ambientales y la conexión de los habitantes del municipio de Mérida con la naturaleza  para reducir el estres y mantener la salud  fisica y mental, esporitual,  Las áreas verdes, los parques y bosques urbanos son respaldo del 
buen vivir en la ciudad. </t>
  </si>
  <si>
    <t xml:space="preserve">Fortalecer el Sistema de Infraestructura verde, mediante la planeación, diseño e implementación de estrategias, crear y poteger las áreas verdes, los bosques y parques urbanos contribuyendo a enriquecer los servicios ambientales mejorar la calidad de vida y mitigar los efectos del cambio climatico en el municipio de Mérida. </t>
  </si>
  <si>
    <t>No. De Visitantes</t>
  </si>
  <si>
    <t>0 A 11 AÑOS</t>
  </si>
  <si>
    <t>12 A 17 AÑOS</t>
  </si>
  <si>
    <t>18 A 29 AÑOS</t>
  </si>
  <si>
    <t>30 A 59 AÑOS</t>
  </si>
  <si>
    <t>60 AÑOS EN ADELANTE</t>
  </si>
  <si>
    <t>Actualizar el Plan Municipal de Infraestructura Verde, mediante la elaboración de estudios urbanos, arborización, fomento a la cultura forestal,  actualización del marco legal e implementación de nuevas acciones.</t>
  </si>
  <si>
    <t>Atención a las visitas al Parque  Hacienda Dzoyaxché</t>
  </si>
  <si>
    <t>UNIDAD DE DESARROLLO SUSTENTABLE</t>
  </si>
  <si>
    <t>ARBOLADO URBANO</t>
  </si>
  <si>
    <t xml:space="preserve">REALIZAR ACCIONES DE MANEJO INTEGRAL DE ARBOLADO Y FORTALECER LOS PROGRAMAS DE DIFUSIÓN DEL MISMO CON ATENCIÓN ESPECIAL DONDE EXISTEN ARBOLES DE GRAN TALLA  </t>
  </si>
  <si>
    <t>MEJORAR EL ARBOLADO URBANO DEL MUNICIPIO DE MÉRIDA,  MEDIANTE LA IMPLEMENTACIÓN DE PROGRAMAS DE ARBORIZACIÓN QUE AUMENTEN SU COBERTURA, CALIDAD DIVERSIDAD  Y REVALORICEN SU PERCEPCIÓN SOCIAL</t>
  </si>
  <si>
    <t>ADOPCIÓN DE ÁRBOLES PARA ESPACIOS PRIVADOS</t>
  </si>
  <si>
    <t>No. De Personas participantes</t>
  </si>
  <si>
    <t>18 A 60 AÑOS EN ADELANTE</t>
  </si>
  <si>
    <t>MEJORAR EL ARBOLADO URBANO DEL MUNICIPIO DE MÉRIDA, MEDIANTE , MEDIANTE LA IMPLEMENTACIÓN DE PROGRAMAS DE ARBORIZACIÓN QUE AUMENTEN SU COBERTURA, CALIDAD DIVERSIDAD  Y REVALORICEN SU PERCEPCIÓN SOCIAL</t>
  </si>
  <si>
    <t>PLANTACIÓN DE ÁRBOLES EN ESPACIOS PÚBLICOS</t>
  </si>
  <si>
    <t>6 A 60 AÑOS EN ADELANTE</t>
  </si>
  <si>
    <t>Impartición de pláticas y talleres para el fomento de uso de tecnologías alternativas, ahorro energético, cambio climático, edificaciones sustentables, etc.</t>
  </si>
  <si>
    <t>CONTRIBUIR A LA MITIGACION Y ADAPTACION ANTE EL CAMBIO CLIMATICO MEDIANTE LA PROMOCION E IMPLEMENTACION DE ESTRATEGIAS QUE PERMITAN DISMINUIR LAS EMISIONES DE LOS GASES DE EFECTO INVERNADERO EN EL MUNICIPIO DE  MERIDA</t>
  </si>
  <si>
    <t>ACCIONES LOCALES ANTE EL CAMBIO CLIMATICO</t>
  </si>
  <si>
    <t>IMPULSO A LA UTILIZACION DE TECNOLOGIAS DE GENERACION ALTERNATIVA  EN VIVIENDAS, A TRAVES DEL OTORGAMIENTO DE ESTIMULOS FISCALES</t>
  </si>
  <si>
    <t>CAPACITACIÓN DE CAPITAL HUMANO EN CAMBIO CLIMÁTICO E IDIOMAS PARA LA VINCULACIÓN INTENACIONAL</t>
  </si>
  <si>
    <t>PARTICIPACIÓN EN DIVERSOS FOROS Y CONGRESOS NACIONALES E INTERNACIONALES DIFUNDIENDO LOS CASOS DE ÉXITO SUSTENTABLES REALIZADOS EN LA CIUDAD</t>
  </si>
  <si>
    <t>Ejecución del programa de estímulo a las acciones ante el cambio climático en hogares y comercios que cuenten paneles solares o azoteas verdes a través de incentivos</t>
  </si>
  <si>
    <t>CAMBIO CLIMATICO Y VINCULACION INTERNACIONAL</t>
  </si>
  <si>
    <t>Centro de Atención Empresarial</t>
  </si>
  <si>
    <t>Subdireccion de Desarrollo Económico</t>
  </si>
  <si>
    <t>Desarrollo Económico y Turismo</t>
  </si>
  <si>
    <t xml:space="preserve"> </t>
  </si>
  <si>
    <t>EVALUACIÓN DE PROGRAMAS PRESUPUESTARIOS DERIVADOS DEL PLAN MUNICIPAL DE DESARROLLO 2018-2021</t>
  </si>
  <si>
    <t>Capacitación del personal del Ayuntamiento de Mérida en el tema de tenencia responsable y trato digno de fauna doméstica y silvestre. (Empleados capacitados)</t>
  </si>
  <si>
    <t>CONTRIBUIR A LA PREVENCION Y CONTROL DE ENFERMEDADES ZOONOTICAS MEDIANTE LA APLICACIÓN DEL REGLAMENTO DE PROTECCION A LA FAUNA DOMESTICA DEL MUNICIPIO DE MERIDA, PROMOVIENDO LA TENENCIA RESPONSABLE Y BIENESTAR DE LOS ANIMALES DE COMPAÑÍA, Y TRATO DIGNO DE LAS MISMAS ASI COMO DE LA FAUNA SILVESTRE, A TRAVES DE CAMPAÑAS DE SENSIBILIZACION Y RPOMOCION, ASI COMO CAMPAÑAS DE ESTERILIZACION PARA LA DISMINUCION DE ANIMALES DE COMPAÑIA EN ESTADO VULNERABLE.</t>
  </si>
  <si>
    <t>CAPACITAR A LAS Y LOS SERVIDORES PUBLICOS MUNICIPALES QUE ESTAN EN CONTACTO DIRECTO CON LA CIUDADANIA, PARA GARANTIZAR LA INFORMACION ADECUADA SOBRE EL CUIDADO DE LA FAUNA DOMESTICA. REFORZAR LA COORDINACION INTERINSTITUCIONAL PARA LA DIFUSION DE ACCIONES DE CONTROL Y PROTECCION A LA FAUNA, CON EL OBJETIVO DE VIGILAR EL CUMPLIMIENTO DEL REGLAMENTO RESPECTIVO.</t>
  </si>
  <si>
    <t>Impartición de talleres y pláticas de Bienestar animal, para promover el trato digno y la tenecia responsable de animales de compañía (personas participantes).</t>
  </si>
  <si>
    <t>Participación en eventos, foros, visitas guiadas y/o actividades con temas de sustentabilidad. (personas participantes)</t>
  </si>
  <si>
    <t>GENERAR Y PROMOVER UNA CULTURA SUSTENTABLE MEDIANTE PLATICAS, PONENCIAS, TALLERES, PROGRAMAS DE GESTIÓN, PARTICIPACION EN EXPOS, FERIAS AMBIENTALES Y VISITAS GUIADAS, ASI COMO PROMOVER EL USO, MANEJO Y DISPOSICION FINAL ADECUADA DE LOS RESIDUOS SOLIDOS MEDIANTE PUNTOS VERDES, (CENTROS DE ACOPIO).</t>
  </si>
  <si>
    <t>CULTURA SUSTENTABLE</t>
  </si>
  <si>
    <t>REALIZAR ACTIVIDADES DE PROMOCION, DIFUSION Y CAPACITACION EN MATERIA DE SUSTENTABILIDAD.</t>
  </si>
  <si>
    <t>Impartición de pláticas y talleres de cultura sustentable. (personas capacitadas)</t>
  </si>
  <si>
    <t>IMPULSAR E IMPLEMENTAR PROGRAMAS SUSTENTABLES EN ESCUELAS DEL MUNICIPIO DE MERIDA.</t>
  </si>
  <si>
    <t>Capacitación a las Direcciones Municipales en Temas ambientales (empleados capacitados).</t>
  </si>
  <si>
    <t>PROMOVER UNA CULTURA DE AUTOCONSUMO Y PRODUCCION ORGANICA A TRAVES DE LOS HUERTOS URBANOS. ESTABLECER ESPACIOS DE DISCUSION, ANALISIS Y GENERACION DE PROPUESTAS PARA LA ATENCION DE PROBLEMATICAS EN MATERIA AMBIENTAL. IMPULSAR E IMPLEMENTAR PROGRAMAS SUSTENTABLES EN ESCUELAS DEL MUNICIPIO DE MERIDA.</t>
  </si>
  <si>
    <t>MEGA PUNTOS VERDES</t>
  </si>
  <si>
    <t>IMPLEMENTAR CAMPAÑAS DE SEPARACION DIFERENCIADA DE RESIDUOS SOLIDOS Y FOMENTO AL RECICLAJE DESDE EL ORIGEN.</t>
  </si>
  <si>
    <t>CULTURA AMBIENTAL</t>
  </si>
  <si>
    <t>UDS</t>
  </si>
  <si>
    <t>NUMERO DE PERSONAS</t>
  </si>
  <si>
    <t>CENTRO MUNICIPAL DE CONTROL ANIMAL</t>
  </si>
  <si>
    <t>PROMOVER ENTRE LA CIUDADANIA EL TRATO DIGNO HACIA LOS ANIMALES, ASI COMO CAMPAÑAS PARA LA TENENCIA RESPONSABLE DE ANIMALES DOMESTICOS. MEJORAR Y EXTENDER LOS SERVICIOS Y ATENCION QUE BRINDA EL CENTRO MUNICIPAL DE CONTROL ANIMAL.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</si>
</sst>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2">
    <font>
      <sz val="11"/>
      <color theme="1"/>
      <name val="Calibri"/>
      <family val="2"/>
      <scheme val="minor"/>
    </font>
    <font>
      <sz val="11"/>
      <color theme="1"/>
      <name val="Calibri"/>
      <family val="2"/>
      <scheme val="minor"/>
    </font>
    <font>
      <b/>
      <sz val="11"/>
      <color theme="1"/>
      <name val="Calibri"/>
      <family val="2"/>
      <scheme val="minor"/>
    </font>
    <font>
      <b/>
      <sz val="20"/>
      <color theme="1"/>
      <name val="Cambria"/>
      <family val="2"/>
      <scheme val="major"/>
    </font>
    <font>
      <sz val="11"/>
      <color theme="1"/>
      <name val="Cambria"/>
      <family val="2"/>
      <scheme val="major"/>
    </font>
    <font>
      <b/>
      <sz val="10"/>
      <color theme="0"/>
      <name val="Barlow Light"/>
    </font>
    <font>
      <b/>
      <sz val="10"/>
      <color theme="1"/>
      <name val="Barlow Light"/>
    </font>
    <font>
      <sz val="10"/>
      <color theme="1"/>
      <name val="Cambria"/>
      <family val="2"/>
      <scheme val="major"/>
    </font>
    <font>
      <b/>
      <sz val="12"/>
      <color theme="0"/>
      <name val="Cambria"/>
      <family val="2"/>
      <scheme val="major"/>
    </font>
    <font>
      <b/>
      <sz val="14"/>
      <color theme="0"/>
      <name val="Barlow Light"/>
    </font>
    <font>
      <b/>
      <sz val="10"/>
      <color theme="1"/>
      <name val="Cambria"/>
      <family val="2"/>
      <scheme val="major"/>
    </font>
    <font>
      <sz val="10"/>
      <color indexed="8"/>
      <name val="Barlow Light"/>
    </font>
    <font>
      <sz val="10"/>
      <name val="Cambria"/>
      <family val="2"/>
      <scheme val="major"/>
    </font>
    <font>
      <b/>
      <sz val="10"/>
      <name val="Cambria"/>
      <family val="2"/>
      <scheme val="major"/>
    </font>
    <font>
      <sz val="11"/>
      <color indexed="8"/>
      <name val="Calibri Light"/>
      <family val="2"/>
    </font>
    <font>
      <b/>
      <sz val="10"/>
      <color indexed="9"/>
      <name val="Barlow Light"/>
    </font>
    <font>
      <b/>
      <sz val="10"/>
      <color indexed="8"/>
      <name val="Barlow Light"/>
    </font>
    <font>
      <sz val="10"/>
      <color indexed="8"/>
      <name val="Calibri Light"/>
      <family val="2"/>
    </font>
    <font>
      <b/>
      <sz val="12"/>
      <color indexed="9"/>
      <name val="Calibri Light"/>
      <family val="2"/>
    </font>
    <font>
      <b/>
      <sz val="14"/>
      <color indexed="9"/>
      <name val="Barlow Light"/>
    </font>
    <font>
      <b/>
      <sz val="10"/>
      <color indexed="8"/>
      <name val="Calibri Light"/>
      <family val="2"/>
    </font>
    <font>
      <sz val="10"/>
      <name val="Calibri Light"/>
      <family val="2"/>
    </font>
    <font>
      <b/>
      <sz val="10"/>
      <name val="Calibri Light"/>
      <family val="2"/>
    </font>
    <font>
      <sz val="12"/>
      <color theme="1"/>
      <name val="Calibri"/>
      <family val="2"/>
      <scheme val="minor"/>
    </font>
    <font>
      <b/>
      <sz val="11"/>
      <color theme="1"/>
      <name val="Cambria"/>
      <family val="2"/>
      <scheme val="major"/>
    </font>
    <font>
      <b/>
      <sz val="11"/>
      <color theme="0"/>
      <name val="Cambria"/>
      <family val="2"/>
      <scheme val="major"/>
    </font>
    <font>
      <b/>
      <sz val="14"/>
      <color theme="1"/>
      <name val="Cambria"/>
      <family val="2"/>
      <scheme val="major"/>
    </font>
    <font>
      <sz val="10"/>
      <color theme="1"/>
      <name val="Calibri"/>
      <family val="2"/>
      <scheme val="minor"/>
    </font>
    <font>
      <sz val="11"/>
      <color theme="1"/>
      <name val="Calibri Light"/>
      <family val="2"/>
    </font>
    <font>
      <sz val="10"/>
      <color theme="1"/>
      <name val="Calibri Light"/>
      <family val="2"/>
    </font>
    <font>
      <b/>
      <sz val="10"/>
      <color theme="1"/>
      <name val="Calibri Light"/>
      <family val="2"/>
    </font>
    <font>
      <b/>
      <sz val="11"/>
      <name val="Calibri"/>
      <family val="2"/>
      <scheme val="minor"/>
    </font>
  </fonts>
  <fills count="20">
    <fill>
      <patternFill patternType="none"/>
    </fill>
    <fill>
      <patternFill patternType="gray125"/>
    </fill>
    <fill>
      <patternFill patternType="solid">
        <fgColor theme="8"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indexed="62"/>
        <bgColor indexed="56"/>
      </patternFill>
    </fill>
    <fill>
      <patternFill patternType="solid">
        <fgColor indexed="44"/>
        <bgColor indexed="31"/>
      </patternFill>
    </fill>
    <fill>
      <patternFill patternType="solid">
        <fgColor indexed="49"/>
        <bgColor indexed="40"/>
      </patternFill>
    </fill>
    <fill>
      <patternFill patternType="solid">
        <fgColor indexed="13"/>
        <bgColor indexed="34"/>
      </patternFill>
    </fill>
    <fill>
      <patternFill patternType="solid">
        <fgColor theme="8" tint="0.79998168889431442"/>
        <bgColor indexed="64"/>
      </patternFill>
    </fill>
    <fill>
      <patternFill patternType="solid">
        <fgColor rgb="FFCCCC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34"/>
      </patternFill>
    </fill>
    <fill>
      <patternFill patternType="solid">
        <fgColor rgb="FF92D050"/>
        <bgColor indexed="34"/>
      </patternFill>
    </fill>
    <fill>
      <patternFill patternType="solid">
        <fgColor theme="6" tint="0.59999389629810485"/>
        <bgColor indexed="34"/>
      </patternFill>
    </fill>
    <fill>
      <patternFill patternType="solid">
        <fgColor theme="6" tint="-0.249977111117893"/>
        <bgColor indexed="34"/>
      </patternFill>
    </fill>
    <fill>
      <patternFill patternType="solid">
        <fgColor rgb="FF92D050"/>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style="thick">
        <color indexed="8"/>
      </right>
      <top/>
      <bottom style="thin">
        <color indexed="8"/>
      </bottom>
      <diagonal/>
    </border>
    <border>
      <left style="thin">
        <color indexed="8"/>
      </left>
      <right style="medium">
        <color indexed="8"/>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ck">
        <color indexed="8"/>
      </right>
      <top/>
      <bottom/>
      <diagonal/>
    </border>
    <border>
      <left style="medium">
        <color indexed="8"/>
      </left>
      <right style="thin">
        <color indexed="8"/>
      </right>
      <top/>
      <bottom style="thin">
        <color indexed="8"/>
      </bottom>
      <diagonal/>
    </border>
    <border>
      <left style="medium">
        <color indexed="64"/>
      </left>
      <right style="medium">
        <color indexed="64"/>
      </right>
      <top/>
      <bottom style="medium">
        <color indexed="64"/>
      </bottom>
      <diagonal/>
    </border>
    <border>
      <left style="thin">
        <color indexed="8"/>
      </left>
      <right style="thick">
        <color indexed="8"/>
      </right>
      <top style="thin">
        <color indexed="8"/>
      </top>
      <bottom style="medium">
        <color indexed="64"/>
      </bottom>
      <diagonal/>
    </border>
    <border>
      <left style="thin">
        <color indexed="8"/>
      </left>
      <right style="medium">
        <color indexed="64"/>
      </right>
      <top style="thin">
        <color indexed="8"/>
      </top>
      <bottom style="thin">
        <color indexed="8"/>
      </bottom>
      <diagonal/>
    </border>
  </borders>
  <cellStyleXfs count="3">
    <xf numFmtId="0" fontId="0" fillId="0" borderId="0"/>
    <xf numFmtId="44" fontId="1" fillId="0" borderId="0" applyFont="0" applyFill="0" applyBorder="0" applyAlignment="0" applyProtection="0"/>
    <xf numFmtId="0" fontId="23" fillId="0" borderId="0"/>
  </cellStyleXfs>
  <cellXfs count="292">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6" fillId="5" borderId="0" xfId="0" applyFont="1" applyFill="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37" xfId="0" applyFont="1" applyBorder="1" applyAlignment="1">
      <alignment horizontal="center"/>
    </xf>
    <xf numFmtId="2" fontId="11" fillId="0" borderId="40" xfId="0" applyNumberFormat="1" applyFont="1" applyBorder="1" applyAlignment="1">
      <alignment horizontal="center" vertical="center" wrapText="1"/>
    </xf>
    <xf numFmtId="1" fontId="12" fillId="0" borderId="1" xfId="1" applyNumberFormat="1" applyFont="1" applyBorder="1" applyAlignment="1">
      <alignment horizontal="center" vertical="center" wrapText="1"/>
    </xf>
    <xf numFmtId="1" fontId="12" fillId="0" borderId="3" xfId="1" applyNumberFormat="1" applyFont="1" applyBorder="1" applyAlignment="1">
      <alignment horizontal="center" vertical="center" wrapText="1"/>
    </xf>
    <xf numFmtId="1" fontId="12" fillId="0" borderId="40" xfId="1" applyNumberFormat="1" applyFont="1" applyBorder="1" applyAlignment="1">
      <alignment horizontal="center" vertical="center" wrapText="1"/>
    </xf>
    <xf numFmtId="1" fontId="13" fillId="0" borderId="4" xfId="1" applyNumberFormat="1" applyFont="1" applyBorder="1" applyAlignment="1">
      <alignment horizontal="center" vertical="center" wrapText="1"/>
    </xf>
    <xf numFmtId="1" fontId="12" fillId="0" borderId="2" xfId="1" applyNumberFormat="1" applyFont="1" applyBorder="1" applyAlignment="1">
      <alignment horizontal="center" vertical="center" wrapText="1"/>
    </xf>
    <xf numFmtId="1" fontId="12" fillId="0" borderId="41" xfId="1" applyNumberFormat="1" applyFont="1" applyBorder="1" applyAlignment="1">
      <alignment horizontal="center" vertical="center" wrapText="1"/>
    </xf>
    <xf numFmtId="1" fontId="12" fillId="0" borderId="4" xfId="1" applyNumberFormat="1" applyFont="1" applyBorder="1" applyAlignment="1">
      <alignment horizontal="center" vertical="center" wrapText="1"/>
    </xf>
    <xf numFmtId="2" fontId="4" fillId="0" borderId="42" xfId="1"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1" fontId="12" fillId="0" borderId="5" xfId="1" applyNumberFormat="1" applyFont="1" applyBorder="1" applyAlignment="1">
      <alignment horizontal="center" vertical="center" wrapText="1"/>
    </xf>
    <xf numFmtId="1" fontId="12" fillId="0" borderId="24" xfId="1" applyNumberFormat="1" applyFont="1" applyBorder="1" applyAlignment="1">
      <alignment horizontal="center" vertical="center" wrapText="1"/>
    </xf>
    <xf numFmtId="1" fontId="12" fillId="0" borderId="6" xfId="1" applyNumberFormat="1" applyFont="1" applyBorder="1" applyAlignment="1">
      <alignment horizontal="center" vertical="center" wrapText="1"/>
    </xf>
    <xf numFmtId="1" fontId="12" fillId="0" borderId="8" xfId="1" applyNumberFormat="1" applyFont="1" applyBorder="1" applyAlignment="1">
      <alignment horizontal="center" vertical="center" wrapText="1"/>
    </xf>
    <xf numFmtId="1" fontId="12" fillId="0" borderId="7" xfId="1" applyNumberFormat="1" applyFont="1" applyBorder="1" applyAlignment="1">
      <alignment horizontal="center" vertical="center" wrapText="1"/>
    </xf>
    <xf numFmtId="1" fontId="12" fillId="0" borderId="44" xfId="1" applyNumberFormat="1" applyFont="1" applyBorder="1" applyAlignment="1">
      <alignment horizontal="center" vertical="center" wrapText="1"/>
    </xf>
    <xf numFmtId="2" fontId="4" fillId="0" borderId="45" xfId="1" applyNumberFormat="1" applyFont="1" applyBorder="1" applyAlignment="1">
      <alignment horizontal="center" vertical="center" wrapText="1"/>
    </xf>
    <xf numFmtId="1" fontId="2" fillId="6" borderId="0" xfId="0" applyNumberFormat="1" applyFont="1" applyFill="1" applyAlignment="1">
      <alignment horizontal="center"/>
    </xf>
    <xf numFmtId="1" fontId="12" fillId="0" borderId="25" xfId="1" applyNumberFormat="1" applyFont="1" applyBorder="1" applyAlignment="1">
      <alignment horizontal="center" vertical="center" wrapText="1"/>
    </xf>
    <xf numFmtId="1" fontId="2" fillId="6" borderId="49" xfId="0" applyNumberFormat="1" applyFont="1" applyFill="1" applyBorder="1" applyAlignment="1">
      <alignment horizontal="center"/>
    </xf>
    <xf numFmtId="1" fontId="12" fillId="0" borderId="50" xfId="1" applyNumberFormat="1" applyFont="1" applyBorder="1" applyAlignment="1">
      <alignment horizontal="center" vertical="center" wrapText="1"/>
    </xf>
    <xf numFmtId="0" fontId="16" fillId="9" borderId="0" xfId="0" applyFont="1" applyFill="1" applyBorder="1" applyAlignment="1">
      <alignment horizontal="center"/>
    </xf>
    <xf numFmtId="0" fontId="16" fillId="0" borderId="58" xfId="0" applyFont="1" applyBorder="1" applyAlignment="1">
      <alignment horizontal="center"/>
    </xf>
    <xf numFmtId="0" fontId="16" fillId="0" borderId="60" xfId="0" applyFont="1" applyBorder="1" applyAlignment="1">
      <alignment horizontal="center"/>
    </xf>
    <xf numFmtId="0" fontId="16" fillId="0" borderId="60" xfId="0" applyFont="1" applyFill="1" applyBorder="1" applyAlignment="1">
      <alignment horizontal="center"/>
    </xf>
    <xf numFmtId="0" fontId="16" fillId="0" borderId="65" xfId="0" applyFont="1" applyFill="1" applyBorder="1" applyAlignment="1">
      <alignment horizontal="center"/>
    </xf>
    <xf numFmtId="0" fontId="16" fillId="0" borderId="59" xfId="0" applyFont="1" applyBorder="1" applyAlignment="1">
      <alignment horizontal="center"/>
    </xf>
    <xf numFmtId="2" fontId="11" fillId="0" borderId="68" xfId="0" applyNumberFormat="1" applyFont="1" applyBorder="1" applyAlignment="1">
      <alignment horizontal="center" vertical="center" wrapText="1"/>
    </xf>
    <xf numFmtId="1" fontId="21" fillId="0" borderId="69" xfId="1" applyNumberFormat="1" applyFont="1" applyFill="1" applyBorder="1" applyAlignment="1" applyProtection="1">
      <alignment horizontal="center" vertical="center" wrapText="1"/>
    </xf>
    <xf numFmtId="1" fontId="21" fillId="0" borderId="62" xfId="1" applyNumberFormat="1" applyFont="1" applyFill="1" applyBorder="1" applyAlignment="1" applyProtection="1">
      <alignment horizontal="center" vertical="center" wrapText="1"/>
    </xf>
    <xf numFmtId="1" fontId="21" fillId="0" borderId="68" xfId="1" applyNumberFormat="1" applyFont="1" applyFill="1" applyBorder="1" applyAlignment="1" applyProtection="1">
      <alignment horizontal="center" vertical="center" wrapText="1"/>
    </xf>
    <xf numFmtId="1" fontId="22" fillId="0" borderId="67" xfId="1" applyNumberFormat="1" applyFont="1" applyFill="1" applyBorder="1" applyAlignment="1" applyProtection="1">
      <alignment horizontal="center" vertical="center" wrapText="1"/>
    </xf>
    <xf numFmtId="1" fontId="21" fillId="0" borderId="61" xfId="1" applyNumberFormat="1" applyFont="1" applyFill="1" applyBorder="1" applyAlignment="1" applyProtection="1">
      <alignment horizontal="center" vertical="center" wrapText="1"/>
    </xf>
    <xf numFmtId="1" fontId="21" fillId="0" borderId="70" xfId="1" applyNumberFormat="1" applyFont="1" applyFill="1" applyBorder="1" applyAlignment="1" applyProtection="1">
      <alignment horizontal="center" vertical="center" wrapText="1"/>
    </xf>
    <xf numFmtId="1" fontId="21" fillId="0" borderId="67" xfId="1" applyNumberFormat="1" applyFont="1" applyFill="1" applyBorder="1" applyAlignment="1" applyProtection="1">
      <alignment horizontal="center" vertical="center" wrapText="1"/>
    </xf>
    <xf numFmtId="2" fontId="14" fillId="0" borderId="51" xfId="1" applyNumberFormat="1" applyFont="1" applyFill="1" applyBorder="1" applyAlignment="1" applyProtection="1">
      <alignment horizontal="center" vertical="center" wrapText="1"/>
    </xf>
    <xf numFmtId="2" fontId="11" fillId="0" borderId="71" xfId="0" applyNumberFormat="1" applyFont="1" applyBorder="1" applyAlignment="1">
      <alignment horizontal="center" vertical="center" wrapText="1"/>
    </xf>
    <xf numFmtId="1" fontId="21" fillId="0" borderId="52" xfId="1" applyNumberFormat="1" applyFont="1" applyFill="1" applyBorder="1" applyAlignment="1" applyProtection="1">
      <alignment horizontal="center" vertical="center" wrapText="1"/>
    </xf>
    <xf numFmtId="1" fontId="21" fillId="0" borderId="53" xfId="1" applyNumberFormat="1" applyFont="1" applyFill="1" applyBorder="1" applyAlignment="1" applyProtection="1">
      <alignment horizontal="center" vertical="center" wrapText="1"/>
    </xf>
    <xf numFmtId="1" fontId="21" fillId="0" borderId="71" xfId="1" applyNumberFormat="1" applyFont="1" applyFill="1" applyBorder="1" applyAlignment="1" applyProtection="1">
      <alignment horizontal="center" vertical="center" wrapText="1"/>
    </xf>
    <xf numFmtId="1" fontId="21" fillId="0" borderId="54" xfId="1" applyNumberFormat="1" applyFont="1" applyFill="1" applyBorder="1" applyAlignment="1" applyProtection="1">
      <alignment horizontal="center" vertical="center" wrapText="1"/>
    </xf>
    <xf numFmtId="1" fontId="21" fillId="0" borderId="72" xfId="1" applyNumberFormat="1" applyFont="1" applyFill="1" applyBorder="1" applyAlignment="1" applyProtection="1">
      <alignment horizontal="center" vertical="center" wrapText="1"/>
    </xf>
    <xf numFmtId="1" fontId="21" fillId="0" borderId="73" xfId="1" applyNumberFormat="1" applyFont="1" applyFill="1" applyBorder="1" applyAlignment="1" applyProtection="1">
      <alignment horizontal="center" vertical="center" wrapText="1"/>
    </xf>
    <xf numFmtId="2" fontId="14" fillId="0" borderId="74" xfId="1" applyNumberFormat="1" applyFont="1" applyFill="1" applyBorder="1" applyAlignment="1" applyProtection="1">
      <alignment horizontal="center" vertical="center" wrapText="1"/>
    </xf>
    <xf numFmtId="2" fontId="11" fillId="0" borderId="71" xfId="0" applyNumberFormat="1" applyFont="1" applyFill="1" applyBorder="1" applyAlignment="1">
      <alignment horizontal="center" vertical="center" wrapText="1"/>
    </xf>
    <xf numFmtId="2" fontId="14" fillId="10" borderId="74" xfId="1" applyNumberFormat="1" applyFont="1" applyFill="1" applyBorder="1" applyAlignment="1" applyProtection="1">
      <alignment horizontal="center" vertical="center" wrapText="1"/>
    </xf>
    <xf numFmtId="1" fontId="12" fillId="0" borderId="75" xfId="1" applyNumberFormat="1" applyFont="1" applyBorder="1" applyAlignment="1">
      <alignment horizontal="center" vertical="center" wrapText="1"/>
    </xf>
    <xf numFmtId="0" fontId="0" fillId="6" borderId="0" xfId="0" applyFill="1"/>
    <xf numFmtId="0" fontId="0" fillId="0" borderId="24" xfId="0" applyBorder="1"/>
    <xf numFmtId="0" fontId="4" fillId="0" borderId="24" xfId="0" applyFont="1" applyBorder="1" applyAlignment="1">
      <alignment vertical="center" wrapText="1"/>
    </xf>
    <xf numFmtId="0" fontId="0" fillId="0" borderId="24" xfId="0" applyBorder="1" applyAlignment="1">
      <alignment horizontal="center"/>
    </xf>
    <xf numFmtId="0" fontId="4" fillId="0" borderId="24" xfId="0" applyFont="1" applyBorder="1" applyAlignment="1">
      <alignment horizontal="center" vertical="center" wrapText="1"/>
    </xf>
    <xf numFmtId="2" fontId="11" fillId="0" borderId="24" xfId="0" applyNumberFormat="1" applyFont="1" applyBorder="1" applyAlignment="1">
      <alignment horizontal="center" vertical="center" wrapText="1"/>
    </xf>
    <xf numFmtId="0" fontId="0" fillId="0" borderId="46" xfId="0" applyBorder="1" applyAlignment="1">
      <alignment horizontal="center"/>
    </xf>
    <xf numFmtId="0" fontId="4" fillId="0" borderId="46" xfId="0" applyFont="1" applyBorder="1" applyAlignment="1">
      <alignment horizontal="center" vertical="center" wrapText="1"/>
    </xf>
    <xf numFmtId="0" fontId="0" fillId="0" borderId="23" xfId="0" applyBorder="1" applyAlignment="1"/>
    <xf numFmtId="0" fontId="0" fillId="0" borderId="76" xfId="0" applyBorder="1" applyAlignment="1"/>
    <xf numFmtId="0" fontId="4" fillId="0" borderId="24" xfId="0" applyFont="1" applyBorder="1" applyAlignment="1">
      <alignment horizontal="center" vertical="center" wrapText="1"/>
    </xf>
    <xf numFmtId="0" fontId="24" fillId="0" borderId="0" xfId="0" applyFont="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6" fillId="0" borderId="0" xfId="0" applyFont="1" applyAlignment="1">
      <alignment horizontal="center" vertical="center" wrapText="1"/>
    </xf>
    <xf numFmtId="2" fontId="17" fillId="0" borderId="24" xfId="0" applyNumberFormat="1" applyFont="1" applyBorder="1" applyAlignment="1">
      <alignment horizontal="center" vertical="center" wrapText="1"/>
    </xf>
    <xf numFmtId="0" fontId="0" fillId="0" borderId="7" xfId="0" applyBorder="1"/>
    <xf numFmtId="0" fontId="0" fillId="0" borderId="76" xfId="0" applyBorder="1"/>
    <xf numFmtId="2" fontId="17" fillId="0" borderId="76" xfId="0" applyNumberFormat="1" applyFont="1" applyBorder="1" applyAlignment="1">
      <alignment horizontal="center" vertical="center" wrapText="1"/>
    </xf>
    <xf numFmtId="1" fontId="12" fillId="11" borderId="40" xfId="1" applyNumberFormat="1" applyFont="1" applyFill="1" applyBorder="1" applyAlignment="1">
      <alignment horizontal="center" vertical="center" wrapText="1"/>
    </xf>
    <xf numFmtId="0" fontId="27" fillId="0" borderId="24" xfId="0" applyFont="1" applyBorder="1"/>
    <xf numFmtId="0" fontId="27" fillId="0" borderId="7" xfId="0" applyFont="1" applyBorder="1"/>
    <xf numFmtId="1" fontId="12" fillId="11" borderId="35" xfId="1"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7" xfId="0" applyBorder="1" applyAlignment="1">
      <alignment horizontal="center"/>
    </xf>
    <xf numFmtId="0" fontId="0" fillId="0" borderId="25" xfId="0" applyBorder="1"/>
    <xf numFmtId="0" fontId="0" fillId="0" borderId="27" xfId="0" applyBorder="1"/>
    <xf numFmtId="0" fontId="0" fillId="0" borderId="24" xfId="0" applyBorder="1" applyAlignment="1"/>
    <xf numFmtId="2" fontId="17" fillId="0" borderId="6" xfId="0" applyNumberFormat="1" applyFont="1" applyBorder="1" applyAlignment="1">
      <alignment horizontal="center" vertical="center" wrapText="1"/>
    </xf>
    <xf numFmtId="0" fontId="0" fillId="0" borderId="6" xfId="0" applyBorder="1"/>
    <xf numFmtId="0" fontId="0" fillId="0" borderId="46" xfId="0" applyBorder="1" applyAlignment="1"/>
    <xf numFmtId="2" fontId="17" fillId="0" borderId="79" xfId="0" applyNumberFormat="1" applyFont="1" applyBorder="1" applyAlignment="1">
      <alignment horizontal="center" vertical="center" wrapText="1"/>
    </xf>
    <xf numFmtId="2" fontId="17" fillId="0" borderId="46" xfId="0" applyNumberFormat="1" applyFont="1" applyBorder="1" applyAlignment="1">
      <alignment horizontal="center" vertical="center" wrapText="1"/>
    </xf>
    <xf numFmtId="0" fontId="6" fillId="11" borderId="36" xfId="0" applyFont="1" applyFill="1" applyBorder="1" applyAlignment="1">
      <alignment horizontal="center"/>
    </xf>
    <xf numFmtId="0" fontId="6" fillId="0" borderId="49" xfId="0" applyFont="1" applyFill="1" applyBorder="1" applyAlignment="1">
      <alignment horizontal="center"/>
    </xf>
    <xf numFmtId="0" fontId="6" fillId="0" borderId="83" xfId="0" applyFont="1" applyFill="1" applyBorder="1" applyAlignment="1">
      <alignment horizontal="center"/>
    </xf>
    <xf numFmtId="0" fontId="6" fillId="0" borderId="84" xfId="0" applyFont="1" applyBorder="1" applyAlignment="1">
      <alignment horizontal="center"/>
    </xf>
    <xf numFmtId="0" fontId="27" fillId="0" borderId="24" xfId="0" applyFont="1" applyBorder="1" applyAlignment="1">
      <alignment horizontal="center" vertical="center"/>
    </xf>
    <xf numFmtId="0" fontId="17" fillId="0" borderId="6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2" xfId="0" applyFont="1" applyBorder="1" applyAlignment="1">
      <alignment horizontal="center" vertical="center"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29" fillId="0" borderId="46"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4" xfId="0" applyFont="1" applyBorder="1" applyAlignment="1">
      <alignment horizontal="center" vertical="center"/>
    </xf>
    <xf numFmtId="0" fontId="28" fillId="0" borderId="24" xfId="0" applyFont="1" applyBorder="1" applyAlignment="1">
      <alignment horizontal="center"/>
    </xf>
    <xf numFmtId="0" fontId="29" fillId="0" borderId="24" xfId="0" applyFont="1" applyBorder="1" applyAlignment="1">
      <alignment horizontal="center" vertical="center" wrapText="1"/>
    </xf>
    <xf numFmtId="0" fontId="29" fillId="0" borderId="24" xfId="0" applyFont="1" applyBorder="1" applyAlignment="1">
      <alignment horizontal="center" wrapText="1"/>
    </xf>
    <xf numFmtId="0" fontId="29" fillId="0" borderId="76" xfId="0" applyFont="1" applyBorder="1" applyAlignment="1">
      <alignment horizontal="center" wrapText="1"/>
    </xf>
    <xf numFmtId="0" fontId="29" fillId="0" borderId="23" xfId="0" applyFont="1" applyBorder="1" applyAlignment="1">
      <alignment horizontal="center" wrapText="1"/>
    </xf>
    <xf numFmtId="0" fontId="29" fillId="0" borderId="7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6" xfId="0" applyFont="1" applyBorder="1" applyAlignment="1">
      <alignment horizontal="center" wrapText="1"/>
    </xf>
    <xf numFmtId="0" fontId="30" fillId="12" borderId="24" xfId="0" applyFont="1" applyFill="1" applyBorder="1" applyAlignment="1">
      <alignment horizontal="center" vertical="center" wrapText="1"/>
    </xf>
    <xf numFmtId="0" fontId="29" fillId="0" borderId="46" xfId="0" applyFont="1" applyBorder="1" applyAlignment="1">
      <alignment horizontal="center" vertical="center"/>
    </xf>
    <xf numFmtId="0" fontId="28" fillId="0" borderId="46" xfId="0" applyFont="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0" xfId="0" applyFont="1" applyBorder="1" applyAlignment="1">
      <alignment horizontal="center" vertical="center" wrapText="1"/>
    </xf>
    <xf numFmtId="0" fontId="3"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2" xfId="0" applyFont="1" applyBorder="1" applyAlignment="1">
      <alignment horizontal="center" vertical="center" wrapText="1"/>
    </xf>
    <xf numFmtId="0" fontId="9" fillId="2" borderId="1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5" borderId="26" xfId="0" applyFont="1" applyFill="1" applyBorder="1" applyAlignment="1">
      <alignment horizontal="center"/>
    </xf>
    <xf numFmtId="0" fontId="6" fillId="5" borderId="27" xfId="0" applyFont="1" applyFill="1" applyBorder="1" applyAlignment="1">
      <alignment horizontal="center"/>
    </xf>
    <xf numFmtId="0" fontId="6" fillId="5" borderId="25" xfId="0" applyFont="1" applyFill="1" applyBorder="1" applyAlignment="1">
      <alignment horizont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85" xfId="0" applyFont="1" applyBorder="1" applyAlignment="1">
      <alignment horizontal="center" vertical="center" wrapText="1"/>
    </xf>
    <xf numFmtId="0" fontId="30" fillId="13" borderId="23" xfId="0" applyFont="1" applyFill="1" applyBorder="1" applyAlignment="1">
      <alignment horizontal="center" vertical="center" wrapText="1"/>
    </xf>
    <xf numFmtId="0" fontId="30" fillId="13" borderId="24" xfId="0" applyFont="1" applyFill="1" applyBorder="1" applyAlignment="1">
      <alignment horizontal="center" vertical="center" wrapText="1"/>
    </xf>
    <xf numFmtId="0" fontId="30" fillId="14" borderId="46"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0" fillId="0" borderId="76"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79" xfId="0" applyBorder="1" applyAlignment="1">
      <alignment horizontal="center"/>
    </xf>
    <xf numFmtId="0" fontId="0" fillId="0" borderId="78" xfId="0" applyBorder="1" applyAlignment="1">
      <alignment horizontal="center"/>
    </xf>
    <xf numFmtId="0" fontId="0" fillId="0" borderId="77" xfId="0" applyBorder="1" applyAlignment="1">
      <alignment horizontal="center"/>
    </xf>
    <xf numFmtId="0" fontId="0" fillId="0" borderId="23" xfId="0" applyBorder="1" applyAlignment="1">
      <alignment horizontal="center"/>
    </xf>
    <xf numFmtId="0" fontId="0" fillId="0" borderId="76" xfId="0" applyBorder="1" applyAlignment="1">
      <alignment horizontal="center" wrapText="1"/>
    </xf>
    <xf numFmtId="0" fontId="0" fillId="0" borderId="23" xfId="0" applyBorder="1" applyAlignment="1">
      <alignment horizontal="center" wrapText="1"/>
    </xf>
    <xf numFmtId="0" fontId="0" fillId="0" borderId="46" xfId="0" applyBorder="1" applyAlignment="1">
      <alignment horizontal="center" wrapText="1"/>
    </xf>
    <xf numFmtId="2" fontId="11" fillId="0" borderId="76" xfId="0" applyNumberFormat="1" applyFont="1" applyBorder="1" applyAlignment="1">
      <alignment horizontal="center" vertical="center" wrapText="1"/>
    </xf>
    <xf numFmtId="2" fontId="11" fillId="0" borderId="46" xfId="0" applyNumberFormat="1" applyFont="1" applyBorder="1" applyAlignment="1">
      <alignment horizontal="center" vertical="center" wrapText="1"/>
    </xf>
    <xf numFmtId="0" fontId="4" fillId="0" borderId="7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6" xfId="0" applyFont="1" applyBorder="1" applyAlignment="1">
      <alignment horizontal="center" vertical="center" wrapText="1"/>
    </xf>
    <xf numFmtId="0" fontId="23" fillId="0" borderId="76" xfId="2" applyBorder="1" applyAlignment="1">
      <alignment horizontal="center" vertical="center" wrapText="1"/>
    </xf>
    <xf numFmtId="0" fontId="23" fillId="0" borderId="23" xfId="2" applyBorder="1" applyAlignment="1">
      <alignment horizontal="center" vertical="center" wrapText="1"/>
    </xf>
    <xf numFmtId="0" fontId="23" fillId="0" borderId="46" xfId="2" applyBorder="1" applyAlignment="1">
      <alignment horizontal="center" vertical="center" wrapText="1"/>
    </xf>
    <xf numFmtId="0" fontId="4" fillId="0" borderId="2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79" xfId="0" applyFont="1" applyBorder="1" applyAlignment="1">
      <alignment horizontal="center" vertical="center" wrapText="1"/>
    </xf>
    <xf numFmtId="0" fontId="23" fillId="0" borderId="24" xfId="2"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7" xfId="0" applyFont="1" applyBorder="1" applyAlignment="1">
      <alignment horizontal="center" vertical="center" wrapText="1"/>
    </xf>
    <xf numFmtId="0" fontId="9" fillId="2" borderId="82"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80" xfId="0" applyBorder="1" applyAlignment="1">
      <alignment horizontal="center"/>
    </xf>
    <xf numFmtId="0" fontId="23" fillId="0" borderId="27" xfId="2" applyBorder="1" applyAlignment="1">
      <alignment horizontal="center" wrapText="1"/>
    </xf>
    <xf numFmtId="0" fontId="23" fillId="0" borderId="22" xfId="2" applyBorder="1" applyAlignment="1">
      <alignment horizontal="center" wrapText="1"/>
    </xf>
    <xf numFmtId="0" fontId="23" fillId="0" borderId="77" xfId="2" applyBorder="1" applyAlignment="1">
      <alignment horizont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8" xfId="0" applyFont="1" applyBorder="1" applyAlignment="1">
      <alignment horizontal="center" vertical="center" wrapText="1"/>
    </xf>
    <xf numFmtId="0" fontId="17" fillId="0" borderId="6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2" xfId="0" applyFont="1" applyBorder="1" applyAlignment="1">
      <alignment horizontal="center" vertical="center" wrapText="1"/>
    </xf>
    <xf numFmtId="0" fontId="16" fillId="8" borderId="64" xfId="0" applyFont="1" applyFill="1" applyBorder="1" applyAlignment="1">
      <alignment horizontal="center" vertical="center" wrapText="1"/>
    </xf>
    <xf numFmtId="0" fontId="15" fillId="7" borderId="65" xfId="0" applyFont="1" applyFill="1" applyBorder="1" applyAlignment="1">
      <alignment horizontal="center" vertical="center" wrapText="1"/>
    </xf>
    <xf numFmtId="0" fontId="16" fillId="9" borderId="66" xfId="0" applyFont="1" applyFill="1" applyBorder="1" applyAlignment="1">
      <alignment horizontal="center"/>
    </xf>
    <xf numFmtId="0" fontId="16" fillId="8" borderId="63" xfId="0" applyFont="1" applyFill="1" applyBorder="1" applyAlignment="1">
      <alignment horizontal="center" vertical="center" wrapText="1"/>
    </xf>
    <xf numFmtId="0" fontId="18" fillId="7" borderId="55" xfId="0" applyFont="1" applyFill="1" applyBorder="1" applyAlignment="1">
      <alignment horizontal="center" vertical="center" wrapText="1"/>
    </xf>
    <xf numFmtId="0" fontId="19" fillId="7" borderId="56" xfId="0" applyFont="1" applyFill="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16" fillId="8" borderId="61" xfId="0" applyFont="1" applyFill="1" applyBorder="1" applyAlignment="1">
      <alignment horizontal="center" vertical="center" wrapText="1"/>
    </xf>
    <xf numFmtId="0" fontId="16" fillId="8" borderId="62" xfId="0" applyFont="1" applyFill="1" applyBorder="1" applyAlignment="1">
      <alignment horizontal="center" vertical="center" wrapText="1"/>
    </xf>
    <xf numFmtId="1" fontId="21" fillId="0" borderId="86" xfId="1" applyNumberFormat="1" applyFont="1" applyFill="1" applyBorder="1" applyAlignment="1" applyProtection="1">
      <alignment horizontal="center" vertical="center" wrapText="1"/>
    </xf>
    <xf numFmtId="1" fontId="21" fillId="0" borderId="87" xfId="1" applyNumberFormat="1" applyFont="1" applyFill="1" applyBorder="1" applyAlignment="1" applyProtection="1">
      <alignment horizontal="center" vertical="center" wrapText="1"/>
    </xf>
    <xf numFmtId="1" fontId="21" fillId="0" borderId="88" xfId="1" applyNumberFormat="1" applyFont="1" applyFill="1" applyBorder="1" applyAlignment="1" applyProtection="1">
      <alignment horizontal="center" vertical="center" wrapText="1"/>
    </xf>
    <xf numFmtId="1" fontId="21" fillId="15" borderId="71" xfId="1" applyNumberFormat="1" applyFont="1" applyFill="1" applyBorder="1" applyAlignment="1" applyProtection="1">
      <alignment horizontal="center" vertical="center" wrapText="1"/>
    </xf>
    <xf numFmtId="1" fontId="21" fillId="15" borderId="53" xfId="1" applyNumberFormat="1" applyFont="1" applyFill="1" applyBorder="1" applyAlignment="1" applyProtection="1">
      <alignment horizontal="center" vertical="center" wrapText="1"/>
    </xf>
    <xf numFmtId="1" fontId="21" fillId="15" borderId="72" xfId="1" applyNumberFormat="1" applyFont="1" applyFill="1" applyBorder="1" applyAlignment="1" applyProtection="1">
      <alignment horizontal="center" vertical="center" wrapText="1"/>
    </xf>
    <xf numFmtId="1" fontId="21" fillId="15" borderId="73" xfId="1" applyNumberFormat="1" applyFont="1" applyFill="1" applyBorder="1" applyAlignment="1" applyProtection="1">
      <alignment horizontal="center" vertical="center" wrapText="1"/>
    </xf>
    <xf numFmtId="1" fontId="22" fillId="16" borderId="49" xfId="1" applyNumberFormat="1" applyFont="1" applyFill="1" applyBorder="1" applyAlignment="1" applyProtection="1">
      <alignment horizontal="center" vertical="center" wrapText="1"/>
    </xf>
    <xf numFmtId="1" fontId="22" fillId="15" borderId="71" xfId="1" applyNumberFormat="1" applyFont="1" applyFill="1" applyBorder="1" applyAlignment="1" applyProtection="1">
      <alignment horizontal="center" vertical="center" wrapText="1"/>
    </xf>
    <xf numFmtId="1" fontId="22" fillId="15" borderId="53" xfId="1" applyNumberFormat="1" applyFont="1" applyFill="1" applyBorder="1" applyAlignment="1" applyProtection="1">
      <alignment horizontal="center" vertical="center" wrapText="1"/>
    </xf>
    <xf numFmtId="1" fontId="22" fillId="15" borderId="72" xfId="1" applyNumberFormat="1" applyFont="1" applyFill="1" applyBorder="1" applyAlignment="1" applyProtection="1">
      <alignment horizontal="center" vertical="center" wrapText="1"/>
    </xf>
    <xf numFmtId="1" fontId="22" fillId="17" borderId="49" xfId="1" applyNumberFormat="1" applyFont="1" applyFill="1" applyBorder="1" applyAlignment="1" applyProtection="1">
      <alignment horizontal="center" vertical="center" wrapText="1"/>
    </xf>
    <xf numFmtId="1" fontId="22" fillId="17" borderId="71" xfId="1" applyNumberFormat="1" applyFont="1" applyFill="1" applyBorder="1" applyAlignment="1" applyProtection="1">
      <alignment horizontal="center" vertical="center" wrapText="1"/>
    </xf>
    <xf numFmtId="1" fontId="22" fillId="17" borderId="53" xfId="1" applyNumberFormat="1" applyFont="1" applyFill="1" applyBorder="1" applyAlignment="1" applyProtection="1">
      <alignment horizontal="center" vertical="center" wrapText="1"/>
    </xf>
    <xf numFmtId="1" fontId="22" fillId="17" borderId="72" xfId="1" applyNumberFormat="1" applyFont="1" applyFill="1" applyBorder="1" applyAlignment="1" applyProtection="1">
      <alignment horizontal="center" vertical="center" wrapText="1"/>
    </xf>
    <xf numFmtId="1" fontId="22" fillId="17" borderId="52" xfId="1" applyNumberFormat="1" applyFont="1" applyFill="1" applyBorder="1" applyAlignment="1" applyProtection="1">
      <alignment horizontal="center" vertical="center" wrapText="1"/>
    </xf>
    <xf numFmtId="2" fontId="11" fillId="18" borderId="71" xfId="0" applyNumberFormat="1" applyFont="1" applyFill="1" applyBorder="1" applyAlignment="1">
      <alignment horizontal="center" vertical="center" wrapText="1"/>
    </xf>
    <xf numFmtId="1" fontId="21" fillId="0" borderId="89" xfId="1" applyNumberFormat="1" applyFont="1" applyFill="1" applyBorder="1" applyAlignment="1" applyProtection="1">
      <alignment horizontal="center" vertical="center" wrapText="1"/>
    </xf>
    <xf numFmtId="1" fontId="21" fillId="0" borderId="90" xfId="1" applyNumberFormat="1" applyFont="1" applyFill="1" applyBorder="1" applyAlignment="1" applyProtection="1">
      <alignment horizontal="center" vertical="center" wrapText="1"/>
    </xf>
    <xf numFmtId="1" fontId="21" fillId="0" borderId="91" xfId="1" applyNumberFormat="1" applyFont="1" applyFill="1" applyBorder="1" applyAlignment="1" applyProtection="1">
      <alignment horizontal="center" vertical="center" wrapText="1"/>
    </xf>
    <xf numFmtId="2" fontId="14" fillId="0" borderId="92" xfId="1" applyNumberFormat="1" applyFont="1" applyFill="1" applyBorder="1" applyAlignment="1" applyProtection="1">
      <alignment horizontal="center" vertical="center" wrapText="1"/>
    </xf>
    <xf numFmtId="1" fontId="21" fillId="0" borderId="93" xfId="1" applyNumberFormat="1" applyFont="1" applyFill="1" applyBorder="1" applyAlignment="1" applyProtection="1">
      <alignment horizontal="center" vertical="center" wrapText="1"/>
    </xf>
    <xf numFmtId="1" fontId="21" fillId="0" borderId="94" xfId="1" applyNumberFormat="1" applyFont="1" applyFill="1" applyBorder="1" applyAlignment="1" applyProtection="1">
      <alignment horizontal="center" vertical="center" wrapText="1"/>
    </xf>
    <xf numFmtId="1" fontId="21" fillId="19" borderId="0" xfId="1" applyNumberFormat="1" applyFont="1" applyFill="1" applyBorder="1" applyAlignment="1" applyProtection="1">
      <alignment horizontal="center" vertical="center" wrapText="1"/>
    </xf>
    <xf numFmtId="1" fontId="21" fillId="0" borderId="95" xfId="1" applyNumberFormat="1" applyFont="1" applyFill="1" applyBorder="1" applyAlignment="1" applyProtection="1">
      <alignment horizontal="center" vertical="center" wrapText="1"/>
    </xf>
    <xf numFmtId="1" fontId="22" fillId="19" borderId="0" xfId="1" applyNumberFormat="1" applyFont="1" applyFill="1" applyBorder="1" applyAlignment="1" applyProtection="1">
      <alignment horizontal="center" vertical="center" wrapText="1"/>
    </xf>
    <xf numFmtId="1" fontId="22" fillId="0" borderId="95" xfId="1" applyNumberFormat="1" applyFont="1" applyFill="1" applyBorder="1" applyAlignment="1" applyProtection="1">
      <alignment horizontal="center" vertical="center" wrapText="1"/>
    </xf>
    <xf numFmtId="1" fontId="22" fillId="0" borderId="94" xfId="1" applyNumberFormat="1" applyFont="1" applyFill="1" applyBorder="1" applyAlignment="1" applyProtection="1">
      <alignment horizontal="center" vertical="center" wrapText="1"/>
    </xf>
    <xf numFmtId="1" fontId="22" fillId="0" borderId="93" xfId="1" applyNumberFormat="1" applyFont="1" applyFill="1" applyBorder="1" applyAlignment="1" applyProtection="1">
      <alignment horizontal="center" vertical="center" wrapText="1"/>
    </xf>
    <xf numFmtId="1" fontId="22" fillId="0" borderId="96" xfId="1" applyNumberFormat="1" applyFont="1" applyFill="1" applyBorder="1" applyAlignment="1" applyProtection="1">
      <alignment horizontal="center" vertical="center" wrapText="1"/>
    </xf>
    <xf numFmtId="1" fontId="22" fillId="0" borderId="86" xfId="1" applyNumberFormat="1" applyFont="1" applyFill="1" applyBorder="1" applyAlignment="1" applyProtection="1">
      <alignment horizontal="center" vertical="center" wrapText="1"/>
    </xf>
    <xf numFmtId="1" fontId="21" fillId="0" borderId="97" xfId="1" applyNumberFormat="1" applyFont="1" applyFill="1" applyBorder="1" applyAlignment="1" applyProtection="1">
      <alignment horizontal="center" vertical="center" wrapText="1"/>
    </xf>
    <xf numFmtId="1" fontId="22" fillId="0" borderId="87" xfId="1" applyNumberFormat="1" applyFont="1" applyFill="1" applyBorder="1" applyAlignment="1" applyProtection="1">
      <alignment horizontal="center" vertical="center" wrapText="1"/>
    </xf>
    <xf numFmtId="2" fontId="11" fillId="0" borderId="87" xfId="0" applyNumberFormat="1" applyFont="1" applyBorder="1" applyAlignment="1">
      <alignment horizontal="center" vertical="center" wrapText="1"/>
    </xf>
    <xf numFmtId="1" fontId="21" fillId="19" borderId="98" xfId="1" applyNumberFormat="1" applyFont="1" applyFill="1" applyBorder="1" applyAlignment="1" applyProtection="1">
      <alignment horizontal="center" vertical="center" wrapText="1"/>
    </xf>
    <xf numFmtId="1" fontId="22" fillId="19" borderId="49" xfId="1" applyNumberFormat="1" applyFont="1" applyFill="1" applyBorder="1" applyAlignment="1" applyProtection="1">
      <alignment horizontal="center" vertical="center" wrapText="1"/>
    </xf>
    <xf numFmtId="1" fontId="22" fillId="0" borderId="71" xfId="1" applyNumberFormat="1" applyFont="1" applyFill="1" applyBorder="1" applyAlignment="1" applyProtection="1">
      <alignment horizontal="center" vertical="center" wrapText="1"/>
    </xf>
    <xf numFmtId="1" fontId="22" fillId="0" borderId="53" xfId="1" applyNumberFormat="1" applyFont="1" applyFill="1" applyBorder="1" applyAlignment="1" applyProtection="1">
      <alignment horizontal="center" vertical="center" wrapText="1"/>
    </xf>
    <xf numFmtId="1" fontId="22" fillId="0" borderId="72" xfId="1" applyNumberFormat="1" applyFont="1" applyFill="1" applyBorder="1" applyAlignment="1" applyProtection="1">
      <alignment horizontal="center" vertical="center" wrapText="1"/>
    </xf>
    <xf numFmtId="1" fontId="22" fillId="0" borderId="99" xfId="1" applyNumberFormat="1" applyFont="1" applyFill="1" applyBorder="1" applyAlignment="1" applyProtection="1">
      <alignment horizontal="center" vertical="center" wrapText="1"/>
    </xf>
    <xf numFmtId="1" fontId="22" fillId="0" borderId="54" xfId="1" applyNumberFormat="1" applyFont="1" applyFill="1" applyBorder="1" applyAlignment="1" applyProtection="1">
      <alignment horizontal="center" vertical="center" wrapText="1"/>
    </xf>
    <xf numFmtId="1" fontId="21" fillId="15" borderId="24" xfId="1" applyNumberFormat="1" applyFont="1" applyFill="1" applyBorder="1" applyAlignment="1" applyProtection="1">
      <alignment horizontal="center" vertical="center" wrapText="1"/>
    </xf>
    <xf numFmtId="1" fontId="21" fillId="15" borderId="52" xfId="1" applyNumberFormat="1" applyFont="1" applyFill="1" applyBorder="1" applyAlignment="1" applyProtection="1">
      <alignment horizontal="center" vertical="center" wrapText="1"/>
    </xf>
    <xf numFmtId="1" fontId="22" fillId="15" borderId="90" xfId="1" applyNumberFormat="1" applyFont="1" applyFill="1" applyBorder="1" applyAlignment="1" applyProtection="1">
      <alignment horizontal="center" vertical="center" wrapText="1"/>
    </xf>
    <xf numFmtId="1" fontId="22" fillId="17" borderId="100" xfId="1" applyNumberFormat="1" applyFont="1" applyFill="1" applyBorder="1" applyAlignment="1" applyProtection="1">
      <alignment horizontal="center" vertical="center" wrapText="1"/>
    </xf>
    <xf numFmtId="1" fontId="21" fillId="0" borderId="100" xfId="1" applyNumberFormat="1" applyFont="1" applyFill="1" applyBorder="1" applyAlignment="1" applyProtection="1">
      <alignment horizontal="center" vertical="center" wrapText="1"/>
    </xf>
    <xf numFmtId="1" fontId="22" fillId="0" borderId="68" xfId="1" applyNumberFormat="1" applyFont="1" applyFill="1" applyBorder="1" applyAlignment="1" applyProtection="1">
      <alignment horizontal="center" vertical="center" wrapText="1"/>
    </xf>
    <xf numFmtId="1" fontId="22" fillId="0" borderId="61" xfId="1" applyNumberFormat="1" applyFont="1" applyFill="1" applyBorder="1" applyAlignment="1" applyProtection="1">
      <alignment horizontal="center" vertical="center" wrapText="1"/>
    </xf>
    <xf numFmtId="1" fontId="22" fillId="0" borderId="62" xfId="1" applyNumberFormat="1" applyFont="1" applyFill="1" applyBorder="1" applyAlignment="1" applyProtection="1">
      <alignment horizontal="center" vertical="center" wrapText="1"/>
    </xf>
    <xf numFmtId="1" fontId="2" fillId="6" borderId="49" xfId="0" applyNumberFormat="1" applyFont="1" applyFill="1" applyBorder="1"/>
    <xf numFmtId="1" fontId="31" fillId="6" borderId="49" xfId="0" applyNumberFormat="1" applyFont="1" applyFill="1" applyBorder="1" applyAlignment="1">
      <alignment horizontal="center"/>
    </xf>
    <xf numFmtId="1" fontId="0" fillId="6" borderId="0" xfId="0" applyNumberFormat="1" applyFill="1"/>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190500</xdr:rowOff>
    </xdr:from>
    <xdr:ext cx="2826302" cy="1034774"/>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0"/>
          <a:ext cx="2826302" cy="1034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10</xdr:row>
      <xdr:rowOff>190500</xdr:rowOff>
    </xdr:from>
    <xdr:ext cx="2829339" cy="1034774"/>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95500"/>
          <a:ext cx="2829339" cy="1034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42"/>
  <sheetViews>
    <sheetView zoomScale="69" zoomScaleNormal="69" workbookViewId="0">
      <selection activeCell="Z14" sqref="Z14"/>
    </sheetView>
  </sheetViews>
  <sheetFormatPr baseColWidth="10" defaultRowHeight="15"/>
  <cols>
    <col min="1" max="1" width="26.85546875" customWidth="1"/>
    <col min="2" max="2" width="8.85546875" bestFit="1" customWidth="1"/>
    <col min="3" max="3" width="21.85546875" customWidth="1"/>
    <col min="4" max="4" width="31" customWidth="1"/>
    <col min="5" max="5" width="28" customWidth="1"/>
    <col min="6" max="6" width="8.7109375" bestFit="1" customWidth="1"/>
    <col min="7" max="7" width="28" customWidth="1"/>
    <col min="8" max="8" width="9.42578125" bestFit="1" customWidth="1"/>
    <col min="9" max="9" width="33.42578125" customWidth="1"/>
    <col min="10" max="10" width="16.7109375" customWidth="1"/>
    <col min="11" max="11" width="15.85546875" customWidth="1"/>
    <col min="12" max="13" width="13.5703125" bestFit="1" customWidth="1"/>
    <col min="14" max="15" width="13.5703125" customWidth="1"/>
    <col min="16" max="16" width="13.140625" customWidth="1"/>
    <col min="17" max="17" width="17" customWidth="1"/>
    <col min="18" max="18" width="16.28515625" customWidth="1"/>
    <col min="19" max="19" width="16.42578125" bestFit="1" customWidth="1"/>
    <col min="20" max="20" width="15.85546875" customWidth="1"/>
    <col min="21" max="33" width="14.5703125" customWidth="1"/>
    <col min="34" max="41" width="14.5703125" hidden="1" customWidth="1"/>
    <col min="42" max="42" width="22.7109375" customWidth="1"/>
    <col min="43" max="46" width="20.85546875" customWidth="1"/>
  </cols>
  <sheetData>
    <row r="1" spans="1:42" s="2" customFormat="1" ht="14.25"/>
    <row r="2" spans="1:42" s="2" customFormat="1" ht="26.25" customHeight="1">
      <c r="A2" s="136" t="s">
        <v>0</v>
      </c>
      <c r="B2" s="136"/>
      <c r="C2" s="136"/>
      <c r="D2" s="136"/>
      <c r="E2" s="136"/>
      <c r="F2" s="136"/>
      <c r="G2" s="136"/>
      <c r="H2" s="136"/>
      <c r="I2" s="136"/>
      <c r="J2" s="136"/>
      <c r="K2" s="136"/>
      <c r="L2" s="136"/>
      <c r="M2" s="136"/>
      <c r="N2" s="1"/>
      <c r="O2" s="1"/>
      <c r="P2" s="1"/>
      <c r="Q2" s="1"/>
      <c r="R2" s="1"/>
      <c r="S2" s="1"/>
      <c r="T2" s="1"/>
      <c r="U2" s="1"/>
      <c r="V2" s="1"/>
      <c r="W2" s="1"/>
      <c r="X2" s="1"/>
    </row>
    <row r="3" spans="1:42" s="2" customFormat="1" ht="26.25" customHeight="1">
      <c r="A3" s="136" t="s">
        <v>1</v>
      </c>
      <c r="B3" s="136"/>
      <c r="C3" s="136"/>
      <c r="D3" s="136"/>
      <c r="E3" s="136"/>
      <c r="F3" s="136"/>
      <c r="G3" s="136"/>
      <c r="H3" s="136"/>
      <c r="I3" s="136"/>
      <c r="J3" s="136"/>
      <c r="K3" s="136"/>
      <c r="L3" s="136"/>
      <c r="M3" s="136"/>
      <c r="N3" s="1"/>
      <c r="O3" s="1"/>
      <c r="P3" s="1"/>
      <c r="Q3" s="1"/>
      <c r="R3" s="1"/>
      <c r="S3" s="1"/>
      <c r="T3" s="1"/>
      <c r="U3" s="1"/>
      <c r="V3" s="1"/>
      <c r="W3" s="1"/>
      <c r="X3" s="1"/>
    </row>
    <row r="4" spans="1:42" s="2" customFormat="1" ht="27" customHeight="1" thickBot="1">
      <c r="A4" s="136" t="s">
        <v>2</v>
      </c>
      <c r="B4" s="136"/>
      <c r="C4" s="136"/>
      <c r="D4" s="136"/>
      <c r="E4" s="136"/>
      <c r="F4" s="136"/>
      <c r="G4" s="136"/>
      <c r="H4" s="136"/>
      <c r="I4" s="136"/>
      <c r="J4" s="136"/>
      <c r="K4" s="136"/>
      <c r="L4" s="136"/>
      <c r="M4" s="136"/>
      <c r="N4" s="1"/>
      <c r="O4" s="1"/>
      <c r="P4" s="1"/>
      <c r="Q4" s="1"/>
      <c r="R4" s="1"/>
      <c r="S4" s="1"/>
      <c r="T4" s="1"/>
      <c r="U4" s="1"/>
      <c r="V4" s="1"/>
      <c r="W4" s="1"/>
      <c r="X4" s="1"/>
    </row>
    <row r="5" spans="1:42" s="2" customFormat="1" ht="14.25">
      <c r="D5" s="121" t="s">
        <v>3</v>
      </c>
      <c r="E5" s="122"/>
      <c r="F5" s="123"/>
      <c r="G5" s="124"/>
    </row>
    <row r="6" spans="1:42" s="2" customFormat="1" ht="25.5">
      <c r="D6" s="3" t="s">
        <v>4</v>
      </c>
      <c r="E6" s="125" t="s">
        <v>5</v>
      </c>
      <c r="F6" s="126"/>
      <c r="G6" s="4" t="s">
        <v>6</v>
      </c>
    </row>
    <row r="7" spans="1:42" s="2" customFormat="1" thickBot="1">
      <c r="D7" s="5" t="s">
        <v>82</v>
      </c>
      <c r="E7" s="127"/>
      <c r="F7" s="128"/>
      <c r="G7" s="6" t="s">
        <v>81</v>
      </c>
    </row>
    <row r="8" spans="1:42" s="2" customFormat="1" thickBot="1"/>
    <row r="9" spans="1:42" s="2" customFormat="1" ht="18.75" thickBot="1">
      <c r="A9" s="149" t="s">
        <v>10</v>
      </c>
      <c r="B9" s="150"/>
      <c r="C9" s="150"/>
      <c r="D9" s="150"/>
      <c r="E9" s="150"/>
      <c r="F9" s="150"/>
      <c r="G9" s="150"/>
      <c r="H9" s="150"/>
      <c r="I9" s="151"/>
      <c r="J9" s="143">
        <v>2022</v>
      </c>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row>
    <row r="10" spans="1:42" s="2" customFormat="1" ht="38.25" customHeight="1">
      <c r="A10" s="161" t="s">
        <v>11</v>
      </c>
      <c r="B10" s="137" t="s">
        <v>12</v>
      </c>
      <c r="C10" s="133" t="s">
        <v>13</v>
      </c>
      <c r="D10" s="158" t="s">
        <v>14</v>
      </c>
      <c r="E10" s="140" t="s">
        <v>15</v>
      </c>
      <c r="F10" s="140" t="s">
        <v>16</v>
      </c>
      <c r="G10" s="133" t="s">
        <v>17</v>
      </c>
      <c r="H10" s="140" t="s">
        <v>18</v>
      </c>
      <c r="I10" s="155" t="s">
        <v>19</v>
      </c>
      <c r="J10" s="144" t="s">
        <v>20</v>
      </c>
      <c r="K10" s="145"/>
      <c r="L10" s="145"/>
      <c r="M10" s="145"/>
      <c r="N10" s="145" t="s">
        <v>21</v>
      </c>
      <c r="O10" s="145"/>
      <c r="P10" s="145"/>
      <c r="Q10" s="145"/>
      <c r="R10" s="145" t="s">
        <v>22</v>
      </c>
      <c r="S10" s="145"/>
      <c r="T10" s="145"/>
      <c r="U10" s="145"/>
      <c r="V10" s="132" t="s">
        <v>23</v>
      </c>
      <c r="W10" s="130"/>
      <c r="X10" s="130"/>
      <c r="Y10" s="130"/>
      <c r="Z10" s="132" t="s">
        <v>24</v>
      </c>
      <c r="AA10" s="130"/>
      <c r="AB10" s="130"/>
      <c r="AC10" s="130"/>
      <c r="AD10" s="129" t="s">
        <v>25</v>
      </c>
      <c r="AE10" s="130"/>
      <c r="AF10" s="130"/>
      <c r="AG10" s="131"/>
      <c r="AH10" s="129" t="s">
        <v>26</v>
      </c>
      <c r="AI10" s="130"/>
      <c r="AJ10" s="130"/>
      <c r="AK10" s="131"/>
      <c r="AL10" s="129" t="s">
        <v>27</v>
      </c>
      <c r="AM10" s="130"/>
      <c r="AN10" s="130"/>
      <c r="AO10" s="131"/>
      <c r="AP10" s="152" t="s">
        <v>28</v>
      </c>
    </row>
    <row r="11" spans="1:42" s="2" customFormat="1" thickBot="1">
      <c r="A11" s="162"/>
      <c r="B11" s="138"/>
      <c r="C11" s="134"/>
      <c r="D11" s="159"/>
      <c r="E11" s="141"/>
      <c r="F11" s="141"/>
      <c r="G11" s="134"/>
      <c r="H11" s="141"/>
      <c r="I11" s="156"/>
      <c r="J11" s="146" t="s">
        <v>29</v>
      </c>
      <c r="K11" s="146"/>
      <c r="L11" s="146"/>
      <c r="M11" s="147"/>
      <c r="N11" s="148" t="s">
        <v>29</v>
      </c>
      <c r="O11" s="146"/>
      <c r="P11" s="146"/>
      <c r="Q11" s="147"/>
      <c r="R11" s="148" t="s">
        <v>29</v>
      </c>
      <c r="S11" s="146"/>
      <c r="T11" s="146"/>
      <c r="U11" s="147"/>
      <c r="V11" s="7"/>
      <c r="W11" s="7"/>
      <c r="X11" s="7"/>
      <c r="Y11" s="7"/>
      <c r="Z11" s="7"/>
      <c r="AA11" s="7"/>
      <c r="AB11" s="7"/>
      <c r="AC11" s="7"/>
      <c r="AD11" s="7"/>
      <c r="AE11" s="7"/>
      <c r="AF11" s="7"/>
      <c r="AG11" s="7"/>
      <c r="AH11" s="7"/>
      <c r="AI11" s="7"/>
      <c r="AJ11" s="7"/>
      <c r="AK11" s="7"/>
      <c r="AL11" s="7"/>
      <c r="AM11" s="7"/>
      <c r="AN11" s="7"/>
      <c r="AO11" s="7"/>
      <c r="AP11" s="153"/>
    </row>
    <row r="12" spans="1:42" s="2" customFormat="1" ht="42" customHeight="1" thickBot="1">
      <c r="A12" s="163"/>
      <c r="B12" s="139"/>
      <c r="C12" s="135"/>
      <c r="D12" s="160"/>
      <c r="E12" s="142"/>
      <c r="F12" s="142"/>
      <c r="G12" s="135"/>
      <c r="H12" s="142"/>
      <c r="I12" s="157"/>
      <c r="J12" s="12" t="s">
        <v>30</v>
      </c>
      <c r="K12" s="9" t="s">
        <v>31</v>
      </c>
      <c r="L12" s="10" t="s">
        <v>32</v>
      </c>
      <c r="M12" s="11" t="s">
        <v>18</v>
      </c>
      <c r="N12" s="8" t="s">
        <v>30</v>
      </c>
      <c r="O12" s="9" t="s">
        <v>31</v>
      </c>
      <c r="P12" s="10" t="s">
        <v>32</v>
      </c>
      <c r="Q12" s="11" t="s">
        <v>33</v>
      </c>
      <c r="R12" s="12" t="s">
        <v>30</v>
      </c>
      <c r="S12" s="9" t="s">
        <v>31</v>
      </c>
      <c r="T12" s="10" t="s">
        <v>32</v>
      </c>
      <c r="U12" s="11" t="s">
        <v>33</v>
      </c>
      <c r="V12" s="96" t="s">
        <v>30</v>
      </c>
      <c r="W12" s="9" t="s">
        <v>31</v>
      </c>
      <c r="X12" s="95" t="s">
        <v>32</v>
      </c>
      <c r="Y12" s="94" t="s">
        <v>33</v>
      </c>
      <c r="Z12" s="8" t="s">
        <v>30</v>
      </c>
      <c r="AA12" s="9" t="s">
        <v>31</v>
      </c>
      <c r="AB12" s="10" t="s">
        <v>32</v>
      </c>
      <c r="AC12" s="11" t="s">
        <v>33</v>
      </c>
      <c r="AD12" s="8" t="s">
        <v>30</v>
      </c>
      <c r="AE12" s="9" t="s">
        <v>31</v>
      </c>
      <c r="AF12" s="10" t="s">
        <v>32</v>
      </c>
      <c r="AG12" s="93" t="s">
        <v>33</v>
      </c>
      <c r="AH12" s="8" t="s">
        <v>30</v>
      </c>
      <c r="AI12" s="9" t="s">
        <v>31</v>
      </c>
      <c r="AJ12" s="10" t="s">
        <v>32</v>
      </c>
      <c r="AK12" s="11" t="s">
        <v>33</v>
      </c>
      <c r="AL12" s="8" t="s">
        <v>30</v>
      </c>
      <c r="AM12" s="9" t="s">
        <v>31</v>
      </c>
      <c r="AN12" s="10" t="s">
        <v>32</v>
      </c>
      <c r="AO12" s="11" t="s">
        <v>33</v>
      </c>
      <c r="AP12" s="154"/>
    </row>
    <row r="13" spans="1:42" s="2" customFormat="1" ht="15" customHeight="1" thickBot="1">
      <c r="A13" s="106" t="s">
        <v>80</v>
      </c>
      <c r="B13" s="116">
        <v>15802</v>
      </c>
      <c r="C13" s="106" t="s">
        <v>73</v>
      </c>
      <c r="D13" s="106" t="s">
        <v>72</v>
      </c>
      <c r="E13" s="166" t="s">
        <v>79</v>
      </c>
      <c r="F13" s="106">
        <v>3</v>
      </c>
      <c r="G13" s="106" t="s">
        <v>83</v>
      </c>
      <c r="H13" s="106"/>
      <c r="I13" s="92" t="s">
        <v>37</v>
      </c>
      <c r="J13" s="18">
        <v>89</v>
      </c>
      <c r="K13" s="15">
        <v>44</v>
      </c>
      <c r="L13" s="15"/>
      <c r="M13" s="79">
        <v>133</v>
      </c>
      <c r="N13" s="14">
        <v>139</v>
      </c>
      <c r="O13" s="15">
        <v>109</v>
      </c>
      <c r="P13" s="15">
        <v>6</v>
      </c>
      <c r="Q13" s="79">
        <v>254</v>
      </c>
      <c r="R13" s="14">
        <v>109</v>
      </c>
      <c r="S13" s="15">
        <v>116</v>
      </c>
      <c r="T13" s="15">
        <v>0</v>
      </c>
      <c r="U13" s="79">
        <v>225</v>
      </c>
      <c r="V13" s="24">
        <v>131</v>
      </c>
      <c r="W13" s="15">
        <v>129</v>
      </c>
      <c r="X13" s="18">
        <v>2</v>
      </c>
      <c r="Y13" s="82">
        <v>262</v>
      </c>
      <c r="Z13" s="18">
        <v>81</v>
      </c>
      <c r="AA13" s="15">
        <v>86</v>
      </c>
      <c r="AB13" s="18">
        <v>0</v>
      </c>
      <c r="AC13" s="79">
        <v>167</v>
      </c>
      <c r="AD13" s="14">
        <v>99</v>
      </c>
      <c r="AE13" s="15">
        <v>102</v>
      </c>
      <c r="AF13" s="18">
        <v>10</v>
      </c>
      <c r="AG13" s="79">
        <v>211</v>
      </c>
      <c r="AH13" s="18"/>
      <c r="AI13" s="15"/>
      <c r="AJ13" s="18"/>
      <c r="AK13" s="19"/>
      <c r="AL13" s="18"/>
      <c r="AM13" s="15"/>
      <c r="AN13" s="18"/>
      <c r="AO13" s="16"/>
      <c r="AP13" s="21">
        <f>M13+Q13+U13+Y13+AC13+AG13+AK13+AO13</f>
        <v>1252</v>
      </c>
    </row>
    <row r="14" spans="1:42" s="2" customFormat="1" ht="15" customHeight="1" thickBot="1">
      <c r="A14" s="107"/>
      <c r="B14" s="110"/>
      <c r="C14" s="107"/>
      <c r="D14" s="107"/>
      <c r="E14" s="167"/>
      <c r="F14" s="107"/>
      <c r="G14" s="107"/>
      <c r="H14" s="107"/>
      <c r="I14" s="75" t="s">
        <v>38</v>
      </c>
      <c r="J14" s="27">
        <v>157</v>
      </c>
      <c r="K14" s="24">
        <v>208</v>
      </c>
      <c r="L14" s="24">
        <v>2</v>
      </c>
      <c r="M14" s="79">
        <v>367</v>
      </c>
      <c r="N14" s="23">
        <v>129</v>
      </c>
      <c r="O14" s="24">
        <v>683</v>
      </c>
      <c r="P14" s="24">
        <v>23</v>
      </c>
      <c r="Q14" s="79">
        <v>835</v>
      </c>
      <c r="R14" s="23">
        <v>141</v>
      </c>
      <c r="S14" s="24">
        <v>131</v>
      </c>
      <c r="T14" s="24">
        <v>8</v>
      </c>
      <c r="U14" s="79">
        <v>280</v>
      </c>
      <c r="V14" s="24">
        <v>161</v>
      </c>
      <c r="W14" s="24">
        <v>112</v>
      </c>
      <c r="X14" s="27">
        <v>14</v>
      </c>
      <c r="Y14" s="82">
        <v>287</v>
      </c>
      <c r="Z14" s="27">
        <v>113</v>
      </c>
      <c r="AA14" s="24">
        <v>115</v>
      </c>
      <c r="AB14" s="27">
        <v>5</v>
      </c>
      <c r="AC14" s="79">
        <v>233</v>
      </c>
      <c r="AD14" s="23">
        <v>162</v>
      </c>
      <c r="AE14" s="24">
        <v>137</v>
      </c>
      <c r="AF14" s="27">
        <v>17</v>
      </c>
      <c r="AG14" s="79">
        <v>316</v>
      </c>
      <c r="AH14" s="27"/>
      <c r="AI14" s="24"/>
      <c r="AJ14" s="27"/>
      <c r="AK14" s="28"/>
      <c r="AL14" s="27"/>
      <c r="AM14" s="24"/>
      <c r="AN14" s="27"/>
      <c r="AO14" s="25"/>
      <c r="AP14" s="29">
        <f>M14+Q14+U14+Y14+AC14+AG14+AK14+AO14</f>
        <v>2318</v>
      </c>
    </row>
    <row r="15" spans="1:42" s="2" customFormat="1" ht="15" customHeight="1" thickBot="1">
      <c r="A15" s="107"/>
      <c r="B15" s="110"/>
      <c r="C15" s="107"/>
      <c r="D15" s="107"/>
      <c r="E15" s="167"/>
      <c r="F15" s="107"/>
      <c r="G15" s="107"/>
      <c r="H15" s="107"/>
      <c r="I15" s="75" t="s">
        <v>39</v>
      </c>
      <c r="J15" s="27">
        <v>609</v>
      </c>
      <c r="K15" s="24">
        <v>709</v>
      </c>
      <c r="L15" s="24">
        <v>16</v>
      </c>
      <c r="M15" s="79">
        <v>1334</v>
      </c>
      <c r="N15" s="23">
        <v>468</v>
      </c>
      <c r="O15" s="24">
        <v>353</v>
      </c>
      <c r="P15" s="24">
        <v>118</v>
      </c>
      <c r="Q15" s="79">
        <v>939</v>
      </c>
      <c r="R15" s="23">
        <v>265</v>
      </c>
      <c r="S15" s="24">
        <v>377</v>
      </c>
      <c r="T15" s="24">
        <v>14</v>
      </c>
      <c r="U15" s="79">
        <v>656</v>
      </c>
      <c r="V15" s="24">
        <v>310</v>
      </c>
      <c r="W15" s="24">
        <v>449</v>
      </c>
      <c r="X15" s="24">
        <v>28</v>
      </c>
      <c r="Y15" s="82">
        <v>787</v>
      </c>
      <c r="Z15" s="27">
        <v>187</v>
      </c>
      <c r="AA15" s="24">
        <v>292</v>
      </c>
      <c r="AB15" s="24">
        <v>8</v>
      </c>
      <c r="AC15" s="79">
        <v>487</v>
      </c>
      <c r="AD15" s="23">
        <v>288</v>
      </c>
      <c r="AE15" s="24">
        <v>339</v>
      </c>
      <c r="AF15" s="24">
        <v>18</v>
      </c>
      <c r="AG15" s="79">
        <v>645</v>
      </c>
      <c r="AH15" s="27"/>
      <c r="AI15" s="24"/>
      <c r="AJ15" s="24"/>
      <c r="AK15" s="28"/>
      <c r="AL15" s="27"/>
      <c r="AM15" s="24"/>
      <c r="AN15" s="24"/>
      <c r="AO15" s="25"/>
      <c r="AP15" s="29">
        <f>M15+Q15+U15+Y15+AC15+AG15+AK15+AO15</f>
        <v>4848</v>
      </c>
    </row>
    <row r="16" spans="1:42" s="2" customFormat="1" ht="15" customHeight="1" thickBot="1">
      <c r="A16" s="107"/>
      <c r="B16" s="110"/>
      <c r="C16" s="107"/>
      <c r="D16" s="107"/>
      <c r="E16" s="167"/>
      <c r="F16" s="107"/>
      <c r="G16" s="107"/>
      <c r="H16" s="107"/>
      <c r="I16" s="75" t="s">
        <v>40</v>
      </c>
      <c r="J16" s="27">
        <v>1214</v>
      </c>
      <c r="K16" s="24">
        <v>1166</v>
      </c>
      <c r="L16" s="24">
        <v>3</v>
      </c>
      <c r="M16" s="79">
        <v>2383</v>
      </c>
      <c r="N16" s="23">
        <v>1633</v>
      </c>
      <c r="O16" s="24">
        <v>1028</v>
      </c>
      <c r="P16" s="24">
        <v>7</v>
      </c>
      <c r="Q16" s="79">
        <v>2668</v>
      </c>
      <c r="R16" s="23">
        <v>1484</v>
      </c>
      <c r="S16" s="24">
        <v>1090</v>
      </c>
      <c r="T16" s="24">
        <v>14</v>
      </c>
      <c r="U16" s="79">
        <v>2588</v>
      </c>
      <c r="V16" s="24">
        <v>1597</v>
      </c>
      <c r="W16" s="24">
        <v>1136</v>
      </c>
      <c r="X16" s="24">
        <v>35</v>
      </c>
      <c r="Y16" s="82">
        <v>2768</v>
      </c>
      <c r="Z16" s="27">
        <v>1168</v>
      </c>
      <c r="AA16" s="24">
        <v>972</v>
      </c>
      <c r="AB16" s="24">
        <v>8</v>
      </c>
      <c r="AC16" s="79">
        <v>2148</v>
      </c>
      <c r="AD16" s="23">
        <v>1224</v>
      </c>
      <c r="AE16" s="24">
        <v>979</v>
      </c>
      <c r="AF16" s="24">
        <v>8</v>
      </c>
      <c r="AG16" s="79">
        <v>2211</v>
      </c>
      <c r="AH16" s="27"/>
      <c r="AI16" s="24"/>
      <c r="AJ16" s="24"/>
      <c r="AK16" s="28"/>
      <c r="AL16" s="27"/>
      <c r="AM16" s="24"/>
      <c r="AN16" s="24"/>
      <c r="AO16" s="25"/>
      <c r="AP16" s="29">
        <f>M16+Q16+U16+Y16+AC16+AG16+AK16+AO16</f>
        <v>14766</v>
      </c>
    </row>
    <row r="17" spans="1:42" s="2" customFormat="1" ht="116.25" customHeight="1" thickBot="1">
      <c r="A17" s="107"/>
      <c r="B17" s="110"/>
      <c r="C17" s="107"/>
      <c r="D17" s="107"/>
      <c r="E17" s="167"/>
      <c r="F17" s="107"/>
      <c r="G17" s="107"/>
      <c r="H17" s="107"/>
      <c r="I17" s="75" t="s">
        <v>41</v>
      </c>
      <c r="J17" s="27">
        <v>268</v>
      </c>
      <c r="K17" s="24">
        <v>221</v>
      </c>
      <c r="L17" s="24"/>
      <c r="M17" s="79">
        <v>489</v>
      </c>
      <c r="N17" s="23">
        <v>598</v>
      </c>
      <c r="O17" s="24">
        <v>293</v>
      </c>
      <c r="P17" s="24">
        <v>9</v>
      </c>
      <c r="Q17" s="79">
        <v>900</v>
      </c>
      <c r="R17" s="23">
        <v>408</v>
      </c>
      <c r="S17" s="24">
        <v>339</v>
      </c>
      <c r="T17" s="24">
        <v>0</v>
      </c>
      <c r="U17" s="79">
        <v>747</v>
      </c>
      <c r="V17" s="24">
        <v>433</v>
      </c>
      <c r="W17" s="24">
        <v>334</v>
      </c>
      <c r="X17" s="24">
        <v>7</v>
      </c>
      <c r="Y17" s="82">
        <v>774</v>
      </c>
      <c r="Z17" s="27">
        <v>356</v>
      </c>
      <c r="AA17" s="24">
        <v>263</v>
      </c>
      <c r="AB17" s="24">
        <v>0</v>
      </c>
      <c r="AC17" s="79">
        <v>619</v>
      </c>
      <c r="AD17" s="23">
        <v>352</v>
      </c>
      <c r="AE17" s="24">
        <v>313</v>
      </c>
      <c r="AF17" s="24">
        <v>1</v>
      </c>
      <c r="AG17" s="79">
        <v>666</v>
      </c>
      <c r="AH17" s="27"/>
      <c r="AI17" s="24"/>
      <c r="AJ17" s="24"/>
      <c r="AK17" s="28"/>
      <c r="AL17" s="27"/>
      <c r="AM17" s="24"/>
      <c r="AN17" s="24"/>
      <c r="AO17" s="25"/>
      <c r="AP17" s="29">
        <f>M17+Q17+U17+Y17+AC17+AG17+AK17+AO17</f>
        <v>4195</v>
      </c>
    </row>
    <row r="18" spans="1:42" ht="18" customHeight="1" thickBot="1">
      <c r="A18" s="112" t="s">
        <v>78</v>
      </c>
      <c r="B18" s="116">
        <v>15802</v>
      </c>
      <c r="C18" s="116" t="s">
        <v>73</v>
      </c>
      <c r="D18" s="117" t="s">
        <v>72</v>
      </c>
      <c r="E18" s="164" t="s">
        <v>77</v>
      </c>
      <c r="F18" s="119">
        <v>25</v>
      </c>
      <c r="G18" s="106" t="s">
        <v>83</v>
      </c>
      <c r="H18" s="120"/>
      <c r="I18" s="91" t="s">
        <v>37</v>
      </c>
      <c r="J18" s="87"/>
      <c r="K18" s="87"/>
      <c r="L18" s="87"/>
      <c r="M18" s="79">
        <f>SUM(J18:L18)</f>
        <v>0</v>
      </c>
      <c r="N18" s="87"/>
      <c r="O18" s="87"/>
      <c r="P18" s="87"/>
      <c r="Q18" s="79">
        <f>SUM(N18:P18)</f>
        <v>0</v>
      </c>
      <c r="R18" s="61"/>
      <c r="S18" s="61"/>
      <c r="T18" s="61"/>
      <c r="U18" s="79">
        <f>SUM(R18:T18)</f>
        <v>0</v>
      </c>
      <c r="V18" s="61"/>
      <c r="W18" s="61"/>
      <c r="X18" s="61"/>
      <c r="Y18" s="82">
        <f>SUM(V18:X18)</f>
        <v>0</v>
      </c>
      <c r="Z18" s="76"/>
      <c r="AA18" s="61"/>
      <c r="AB18" s="61"/>
      <c r="AC18" s="79">
        <f>SUM(Z18:AB18)</f>
        <v>0</v>
      </c>
      <c r="AD18" s="61"/>
      <c r="AE18" s="61"/>
      <c r="AF18" s="89"/>
      <c r="AG18" s="79">
        <f>SUM(AD18:AF18)</f>
        <v>0</v>
      </c>
      <c r="AP18" s="21">
        <f>M18+Q18+U18+Y18+AC18+AG18+AK18+AO18</f>
        <v>0</v>
      </c>
    </row>
    <row r="19" spans="1:42" ht="19.5" customHeight="1" thickBot="1">
      <c r="A19" s="113"/>
      <c r="B19" s="110"/>
      <c r="C19" s="110"/>
      <c r="D19" s="111"/>
      <c r="E19" s="164"/>
      <c r="F19" s="108"/>
      <c r="G19" s="107"/>
      <c r="H19" s="109"/>
      <c r="I19" s="88" t="s">
        <v>38</v>
      </c>
      <c r="J19" s="90"/>
      <c r="K19" s="90"/>
      <c r="L19" s="90"/>
      <c r="M19" s="79">
        <f>SUM(J19:L19)</f>
        <v>0</v>
      </c>
      <c r="N19" s="90"/>
      <c r="O19" s="90"/>
      <c r="P19" s="90"/>
      <c r="Q19" s="79">
        <f>SUM(N19:P19)</f>
        <v>0</v>
      </c>
      <c r="R19" s="61"/>
      <c r="S19" s="61"/>
      <c r="T19" s="61"/>
      <c r="U19" s="79">
        <f>SUM(R19:T19)</f>
        <v>0</v>
      </c>
      <c r="V19" s="61"/>
      <c r="W19" s="61"/>
      <c r="X19" s="61"/>
      <c r="Y19" s="82">
        <f>SUM(V19:X19)</f>
        <v>0</v>
      </c>
      <c r="Z19" s="76"/>
      <c r="AA19" s="61"/>
      <c r="AB19" s="61"/>
      <c r="AC19" s="79">
        <f>SUM(Z19:AB19)</f>
        <v>0</v>
      </c>
      <c r="AD19" s="61"/>
      <c r="AE19" s="61"/>
      <c r="AF19" s="89"/>
      <c r="AG19" s="79">
        <f>SUM(AD19:AF19)</f>
        <v>0</v>
      </c>
      <c r="AP19" s="29">
        <f>M19+Q19+U19+Y19+AC19+AG19+AK19+AO19</f>
        <v>0</v>
      </c>
    </row>
    <row r="20" spans="1:42" ht="16.5" customHeight="1" thickBot="1">
      <c r="A20" s="113"/>
      <c r="B20" s="110"/>
      <c r="C20" s="110"/>
      <c r="D20" s="111"/>
      <c r="E20" s="164"/>
      <c r="F20" s="108"/>
      <c r="G20" s="107"/>
      <c r="H20" s="109"/>
      <c r="I20" s="88" t="s">
        <v>39</v>
      </c>
      <c r="J20" s="87"/>
      <c r="K20" s="61"/>
      <c r="L20" s="61"/>
      <c r="M20" s="79">
        <f>SUM(J20:L20)</f>
        <v>0</v>
      </c>
      <c r="N20" s="87"/>
      <c r="O20" s="61"/>
      <c r="P20" s="61"/>
      <c r="Q20" s="79">
        <f>SUM(N20:P20)</f>
        <v>0</v>
      </c>
      <c r="R20" s="61"/>
      <c r="S20" s="61"/>
      <c r="T20" s="61"/>
      <c r="U20" s="79">
        <f>SUM(R20:T20)</f>
        <v>0</v>
      </c>
      <c r="V20" s="61"/>
      <c r="W20" s="61"/>
      <c r="X20" s="61"/>
      <c r="Y20" s="82">
        <f>SUM(V20:X20)</f>
        <v>0</v>
      </c>
      <c r="Z20" s="76"/>
      <c r="AA20" s="61"/>
      <c r="AB20" s="61"/>
      <c r="AC20" s="79">
        <f>SUM(Z20:AB20)</f>
        <v>0</v>
      </c>
      <c r="AD20" s="61"/>
      <c r="AE20" s="61"/>
      <c r="AF20" s="89"/>
      <c r="AG20" s="79">
        <f>SUM(AD20:AF20)</f>
        <v>0</v>
      </c>
      <c r="AP20" s="29">
        <f>M20+Q20+U20+Y20+AC20+AG20+AK20+AO20</f>
        <v>0</v>
      </c>
    </row>
    <row r="21" spans="1:42" ht="18" customHeight="1" thickBot="1">
      <c r="A21" s="113"/>
      <c r="B21" s="110"/>
      <c r="C21" s="110"/>
      <c r="D21" s="111"/>
      <c r="E21" s="164"/>
      <c r="F21" s="108"/>
      <c r="G21" s="107"/>
      <c r="H21" s="109"/>
      <c r="I21" s="88" t="s">
        <v>40</v>
      </c>
      <c r="J21" s="87"/>
      <c r="K21" s="61"/>
      <c r="L21" s="61"/>
      <c r="M21" s="79">
        <f>SUM(J21:L21)</f>
        <v>0</v>
      </c>
      <c r="N21" s="87"/>
      <c r="O21" s="61"/>
      <c r="P21" s="61"/>
      <c r="Q21" s="79">
        <f>SUM(N21:P21)</f>
        <v>0</v>
      </c>
      <c r="R21" s="61"/>
      <c r="S21" s="61"/>
      <c r="T21" s="61"/>
      <c r="U21" s="79">
        <f>SUM(R21:T21)</f>
        <v>0</v>
      </c>
      <c r="V21" s="61"/>
      <c r="W21" s="61"/>
      <c r="X21" s="61"/>
      <c r="Y21" s="82">
        <f>SUM(V21:X21)</f>
        <v>0</v>
      </c>
      <c r="Z21" s="86"/>
      <c r="AA21" s="77"/>
      <c r="AB21" s="77"/>
      <c r="AC21" s="79">
        <f>SUM(Z21:AB21)</f>
        <v>0</v>
      </c>
      <c r="AD21" s="77"/>
      <c r="AE21" s="77"/>
      <c r="AF21" s="85"/>
      <c r="AG21" s="79">
        <f>SUM(AD21:AF21)</f>
        <v>0</v>
      </c>
      <c r="AP21" s="29">
        <f>M21+Q21+U21+Y21+AC21+AG21+AK21+AO21</f>
        <v>0</v>
      </c>
    </row>
    <row r="22" spans="1:42" ht="107.25" customHeight="1" thickBot="1">
      <c r="A22" s="117"/>
      <c r="B22" s="110"/>
      <c r="C22" s="110"/>
      <c r="D22" s="111"/>
      <c r="E22" s="164"/>
      <c r="F22" s="108"/>
      <c r="G22" s="107"/>
      <c r="H22" s="109"/>
      <c r="I22" s="78" t="s">
        <v>41</v>
      </c>
      <c r="J22" s="63"/>
      <c r="K22" s="63"/>
      <c r="L22" s="63"/>
      <c r="M22" s="79">
        <f>SUM(J22:L22)</f>
        <v>0</v>
      </c>
      <c r="N22" s="63"/>
      <c r="O22" s="63"/>
      <c r="P22" s="63"/>
      <c r="Q22" s="79">
        <f>SUM(N22:P22)</f>
        <v>0</v>
      </c>
      <c r="R22" s="63"/>
      <c r="S22" s="63"/>
      <c r="T22" s="63"/>
      <c r="U22" s="79">
        <f>SUM(R22:T22)</f>
        <v>0</v>
      </c>
      <c r="V22" s="63"/>
      <c r="W22" s="63"/>
      <c r="X22" s="63"/>
      <c r="Y22" s="82">
        <f>SUM(V22:X22)</f>
        <v>0</v>
      </c>
      <c r="Z22" s="84"/>
      <c r="AA22" s="63"/>
      <c r="AB22" s="63"/>
      <c r="AC22" s="79">
        <f>SUM(Z22:AB22)</f>
        <v>0</v>
      </c>
      <c r="AD22" s="63"/>
      <c r="AE22" s="63"/>
      <c r="AF22" s="63"/>
      <c r="AG22" s="79">
        <f>SUM(AD22:AF22)</f>
        <v>0</v>
      </c>
      <c r="AH22" s="61"/>
      <c r="AI22" s="61"/>
      <c r="AJ22" s="61"/>
      <c r="AK22" s="61"/>
      <c r="AL22" s="61"/>
      <c r="AM22" s="61"/>
      <c r="AN22" s="61"/>
      <c r="AO22" s="61"/>
      <c r="AP22" s="29">
        <f>M22+Q22+U22+Y22+AC22+AG22+AK22+AO22</f>
        <v>0</v>
      </c>
    </row>
    <row r="23" spans="1:42" ht="15" customHeight="1" thickBot="1">
      <c r="A23" s="114" t="s">
        <v>76</v>
      </c>
      <c r="B23" s="110">
        <v>15802</v>
      </c>
      <c r="C23" s="110" t="s">
        <v>73</v>
      </c>
      <c r="D23" s="111" t="s">
        <v>72</v>
      </c>
      <c r="E23" s="165" t="s">
        <v>75</v>
      </c>
      <c r="F23" s="108">
        <v>1797</v>
      </c>
      <c r="G23" s="106" t="s">
        <v>83</v>
      </c>
      <c r="H23" s="109"/>
      <c r="I23" s="75" t="s">
        <v>37</v>
      </c>
      <c r="J23" s="61"/>
      <c r="K23" s="61"/>
      <c r="L23" s="61"/>
      <c r="M23" s="79">
        <f>SUM(J23:L23)</f>
        <v>0</v>
      </c>
      <c r="N23" s="80">
        <v>19</v>
      </c>
      <c r="O23" s="80">
        <v>15</v>
      </c>
      <c r="P23" s="61"/>
      <c r="Q23" s="79">
        <f>SUM(N23:P23)</f>
        <v>34</v>
      </c>
      <c r="R23" s="80">
        <v>162</v>
      </c>
      <c r="S23" s="80">
        <v>176</v>
      </c>
      <c r="T23" s="61"/>
      <c r="U23" s="79">
        <f>SUM(R23:T23)</f>
        <v>338</v>
      </c>
      <c r="V23" s="80">
        <v>148</v>
      </c>
      <c r="W23" s="80">
        <v>136</v>
      </c>
      <c r="X23" s="61"/>
      <c r="Y23" s="82">
        <f>SUM(V23:X23)</f>
        <v>284</v>
      </c>
      <c r="Z23" s="81">
        <v>71</v>
      </c>
      <c r="AA23" s="80">
        <v>71</v>
      </c>
      <c r="AB23" s="61"/>
      <c r="AC23" s="79">
        <f>SUM(Z23:AB23)</f>
        <v>142</v>
      </c>
      <c r="AD23" s="80">
        <v>20</v>
      </c>
      <c r="AE23" s="80">
        <v>36</v>
      </c>
      <c r="AF23" s="61"/>
      <c r="AG23" s="79">
        <f>SUM(AD23:AF23)</f>
        <v>56</v>
      </c>
      <c r="AH23" s="61"/>
      <c r="AI23" s="61"/>
      <c r="AJ23" s="61"/>
      <c r="AK23" s="61"/>
      <c r="AL23" s="61"/>
      <c r="AM23" s="61"/>
      <c r="AN23" s="61"/>
      <c r="AO23" s="61"/>
      <c r="AP23" s="21">
        <f>M23+Q23+U23+Y23+AC23+AG23+AK23+AO23</f>
        <v>854</v>
      </c>
    </row>
    <row r="24" spans="1:42" ht="15.75" thickBot="1">
      <c r="A24" s="115"/>
      <c r="B24" s="110"/>
      <c r="C24" s="110"/>
      <c r="D24" s="111"/>
      <c r="E24" s="165"/>
      <c r="F24" s="108"/>
      <c r="G24" s="107"/>
      <c r="H24" s="109"/>
      <c r="I24" s="75" t="s">
        <v>38</v>
      </c>
      <c r="J24" s="61"/>
      <c r="K24" s="61"/>
      <c r="L24" s="61"/>
      <c r="M24" s="79">
        <f>SUM(J24:L24)</f>
        <v>0</v>
      </c>
      <c r="N24" s="80"/>
      <c r="O24" s="80"/>
      <c r="P24" s="61"/>
      <c r="Q24" s="79">
        <f>SUM(N24:P24)</f>
        <v>0</v>
      </c>
      <c r="R24" s="80">
        <v>26</v>
      </c>
      <c r="S24" s="80">
        <v>26</v>
      </c>
      <c r="T24" s="61"/>
      <c r="U24" s="79">
        <f>SUM(R24:T24)</f>
        <v>52</v>
      </c>
      <c r="V24" s="80"/>
      <c r="W24" s="80"/>
      <c r="X24" s="61"/>
      <c r="Y24" s="82">
        <f>SUM(V24:X24)</f>
        <v>0</v>
      </c>
      <c r="Z24" s="81">
        <v>23</v>
      </c>
      <c r="AA24" s="80">
        <v>27</v>
      </c>
      <c r="AB24" s="61"/>
      <c r="AC24" s="79">
        <f>SUM(Z24:AB24)</f>
        <v>50</v>
      </c>
      <c r="AD24" s="80">
        <v>14</v>
      </c>
      <c r="AE24" s="80">
        <v>6</v>
      </c>
      <c r="AF24" s="61"/>
      <c r="AG24" s="79">
        <f>SUM(AD24:AF24)</f>
        <v>20</v>
      </c>
      <c r="AH24" s="61"/>
      <c r="AI24" s="61"/>
      <c r="AJ24" s="61"/>
      <c r="AK24" s="61"/>
      <c r="AL24" s="61"/>
      <c r="AM24" s="61"/>
      <c r="AN24" s="61"/>
      <c r="AO24" s="61"/>
      <c r="AP24" s="29">
        <f>M24+Q24+U24+Y24+AC24+AG24+AK24+AO24</f>
        <v>122</v>
      </c>
    </row>
    <row r="25" spans="1:42" ht="15.75" thickBot="1">
      <c r="A25" s="115"/>
      <c r="B25" s="110"/>
      <c r="C25" s="110"/>
      <c r="D25" s="111"/>
      <c r="E25" s="165"/>
      <c r="F25" s="108"/>
      <c r="G25" s="107"/>
      <c r="H25" s="109"/>
      <c r="I25" s="75" t="s">
        <v>39</v>
      </c>
      <c r="J25" s="61"/>
      <c r="K25" s="61"/>
      <c r="L25" s="61"/>
      <c r="M25" s="79">
        <f>SUM(J25:L25)</f>
        <v>0</v>
      </c>
      <c r="N25" s="80">
        <v>5</v>
      </c>
      <c r="O25" s="80">
        <v>3</v>
      </c>
      <c r="P25" s="61"/>
      <c r="Q25" s="79">
        <f>SUM(N25:P25)</f>
        <v>8</v>
      </c>
      <c r="R25" s="80">
        <v>61</v>
      </c>
      <c r="S25" s="80">
        <v>16</v>
      </c>
      <c r="T25" s="61"/>
      <c r="U25" s="79">
        <f>SUM(R25:T25)</f>
        <v>77</v>
      </c>
      <c r="V25" s="80">
        <v>28</v>
      </c>
      <c r="W25" s="80">
        <v>12</v>
      </c>
      <c r="X25" s="61"/>
      <c r="Y25" s="82">
        <f>SUM(V25:X25)</f>
        <v>40</v>
      </c>
      <c r="Z25" s="81">
        <v>5</v>
      </c>
      <c r="AA25" s="80"/>
      <c r="AB25" s="61"/>
      <c r="AC25" s="79">
        <f>SUM(Z25:AB25)</f>
        <v>5</v>
      </c>
      <c r="AD25" s="80">
        <v>39</v>
      </c>
      <c r="AE25" s="80">
        <v>35</v>
      </c>
      <c r="AF25" s="61"/>
      <c r="AG25" s="79">
        <f>SUM(AD25:AF25)</f>
        <v>74</v>
      </c>
      <c r="AH25" s="61"/>
      <c r="AI25" s="61"/>
      <c r="AJ25" s="61"/>
      <c r="AK25" s="61"/>
      <c r="AL25" s="61"/>
      <c r="AM25" s="61"/>
      <c r="AN25" s="61"/>
      <c r="AO25" s="61"/>
      <c r="AP25" s="29">
        <f>M25+Q25+U25+Y25+AC25+AG25+AK25+AO25</f>
        <v>204</v>
      </c>
    </row>
    <row r="26" spans="1:42" ht="15.75" thickBot="1">
      <c r="A26" s="115"/>
      <c r="B26" s="110"/>
      <c r="C26" s="110"/>
      <c r="D26" s="111"/>
      <c r="E26" s="165"/>
      <c r="F26" s="108"/>
      <c r="G26" s="107"/>
      <c r="H26" s="109"/>
      <c r="I26" s="75" t="s">
        <v>40</v>
      </c>
      <c r="J26" s="61"/>
      <c r="K26" s="61"/>
      <c r="L26" s="61"/>
      <c r="M26" s="79">
        <f>SUM(J26:L26)</f>
        <v>0</v>
      </c>
      <c r="N26" s="80">
        <v>27</v>
      </c>
      <c r="O26" s="80">
        <v>19</v>
      </c>
      <c r="P26" s="61"/>
      <c r="Q26" s="79">
        <f>SUM(N26:P26)</f>
        <v>46</v>
      </c>
      <c r="R26" s="80">
        <v>99</v>
      </c>
      <c r="S26" s="80">
        <v>52</v>
      </c>
      <c r="T26" s="61"/>
      <c r="U26" s="79">
        <f>SUM(R26:T26)</f>
        <v>151</v>
      </c>
      <c r="V26" s="80">
        <v>69</v>
      </c>
      <c r="W26" s="80">
        <v>70</v>
      </c>
      <c r="X26" s="61"/>
      <c r="Y26" s="82">
        <f>SUM(V26:X26)</f>
        <v>139</v>
      </c>
      <c r="Z26" s="81">
        <v>15</v>
      </c>
      <c r="AA26" s="80">
        <v>8</v>
      </c>
      <c r="AB26" s="61"/>
      <c r="AC26" s="79">
        <f>SUM(Z26:AB26)</f>
        <v>23</v>
      </c>
      <c r="AD26" s="80">
        <v>29</v>
      </c>
      <c r="AE26" s="80">
        <v>30</v>
      </c>
      <c r="AF26" s="61"/>
      <c r="AG26" s="79">
        <f>SUM(AD26:AF26)</f>
        <v>59</v>
      </c>
      <c r="AH26" s="61"/>
      <c r="AI26" s="61"/>
      <c r="AJ26" s="61"/>
      <c r="AK26" s="61"/>
      <c r="AL26" s="61"/>
      <c r="AM26" s="61"/>
      <c r="AN26" s="61"/>
      <c r="AO26" s="61"/>
      <c r="AP26" s="29">
        <f>M26+Q26+U26+Y26+AC26+AG26+AK26+AO26</f>
        <v>418</v>
      </c>
    </row>
    <row r="27" spans="1:42" ht="114.75" customHeight="1" thickBot="1">
      <c r="A27" s="116"/>
      <c r="B27" s="110"/>
      <c r="C27" s="110"/>
      <c r="D27" s="111"/>
      <c r="E27" s="165"/>
      <c r="F27" s="108"/>
      <c r="G27" s="107"/>
      <c r="H27" s="109"/>
      <c r="I27" s="75" t="s">
        <v>41</v>
      </c>
      <c r="J27" s="61"/>
      <c r="K27" s="61"/>
      <c r="L27" s="61"/>
      <c r="M27" s="79">
        <f>SUM(J27:L27)</f>
        <v>0</v>
      </c>
      <c r="N27" s="61"/>
      <c r="O27" s="61"/>
      <c r="P27" s="61"/>
      <c r="Q27" s="79">
        <f>SUM(N27:P27)</f>
        <v>0</v>
      </c>
      <c r="R27" s="61"/>
      <c r="S27" s="61"/>
      <c r="T27" s="61"/>
      <c r="U27" s="79">
        <f>SUM(R27:T27)</f>
        <v>0</v>
      </c>
      <c r="V27" s="97">
        <v>1</v>
      </c>
      <c r="W27" s="97">
        <v>2</v>
      </c>
      <c r="X27" s="61"/>
      <c r="Y27" s="82">
        <f>SUM(V27:X27)</f>
        <v>3</v>
      </c>
      <c r="Z27" s="81"/>
      <c r="AA27" s="80"/>
      <c r="AB27" s="61"/>
      <c r="AC27" s="79">
        <f>SUM(Z27:AB27)</f>
        <v>0</v>
      </c>
      <c r="AD27" s="61"/>
      <c r="AE27" s="61"/>
      <c r="AF27" s="61"/>
      <c r="AG27" s="79">
        <f>SUM(AD27:AF27)</f>
        <v>0</v>
      </c>
      <c r="AH27" s="61"/>
      <c r="AI27" s="61"/>
      <c r="AJ27" s="61"/>
      <c r="AK27" s="61"/>
      <c r="AL27" s="61"/>
      <c r="AM27" s="61"/>
      <c r="AN27" s="61"/>
      <c r="AO27" s="61"/>
      <c r="AP27" s="29">
        <f>M27+Q27+U27+Y27+AC27+AG27+AK27+AO27</f>
        <v>3</v>
      </c>
    </row>
    <row r="28" spans="1:42" ht="16.5" customHeight="1" thickBot="1">
      <c r="A28" s="110" t="s">
        <v>74</v>
      </c>
      <c r="B28" s="110">
        <v>15802</v>
      </c>
      <c r="C28" s="110" t="s">
        <v>73</v>
      </c>
      <c r="D28" s="111" t="s">
        <v>72</v>
      </c>
      <c r="E28" s="164" t="s">
        <v>71</v>
      </c>
      <c r="F28" s="108">
        <v>3036</v>
      </c>
      <c r="G28" s="106" t="s">
        <v>83</v>
      </c>
      <c r="H28" s="109"/>
      <c r="I28" s="75" t="s">
        <v>37</v>
      </c>
      <c r="J28" s="61"/>
      <c r="K28" s="61"/>
      <c r="L28" s="61"/>
      <c r="M28" s="79">
        <f>SUM(J28:L28)</f>
        <v>0</v>
      </c>
      <c r="N28" s="61"/>
      <c r="O28" s="61"/>
      <c r="P28" s="61"/>
      <c r="Q28" s="79">
        <f>SUM(N28:P28)</f>
        <v>0</v>
      </c>
      <c r="R28" s="61"/>
      <c r="S28" s="61"/>
      <c r="T28" s="61"/>
      <c r="U28" s="79">
        <f>SUM(R28:T28)</f>
        <v>0</v>
      </c>
      <c r="V28" s="80">
        <v>229</v>
      </c>
      <c r="W28" s="80">
        <v>193</v>
      </c>
      <c r="X28" s="61"/>
      <c r="Y28" s="82">
        <f>SUM(V28:X28)</f>
        <v>422</v>
      </c>
      <c r="Z28" s="81">
        <v>68</v>
      </c>
      <c r="AA28" s="80">
        <v>42</v>
      </c>
      <c r="AB28" s="61"/>
      <c r="AC28" s="79">
        <f>SUM(Z28:AB28)</f>
        <v>110</v>
      </c>
      <c r="AD28" s="80">
        <v>53</v>
      </c>
      <c r="AE28" s="80">
        <v>50</v>
      </c>
      <c r="AF28" s="61"/>
      <c r="AG28" s="79">
        <f>SUM(AD28:AF28)</f>
        <v>103</v>
      </c>
      <c r="AH28" s="61"/>
      <c r="AI28" s="61"/>
      <c r="AJ28" s="61"/>
      <c r="AK28" s="61"/>
      <c r="AL28" s="61"/>
      <c r="AM28" s="61"/>
      <c r="AN28" s="61"/>
      <c r="AO28" s="61"/>
      <c r="AP28" s="21">
        <f>M28+Q28+U28+Y28+AC28+AG28+AK28+AO28</f>
        <v>635</v>
      </c>
    </row>
    <row r="29" spans="1:42" ht="15.75" thickBot="1">
      <c r="A29" s="110"/>
      <c r="B29" s="110"/>
      <c r="C29" s="110"/>
      <c r="D29" s="111"/>
      <c r="E29" s="164"/>
      <c r="F29" s="108"/>
      <c r="G29" s="107"/>
      <c r="H29" s="109"/>
      <c r="I29" s="75" t="s">
        <v>38</v>
      </c>
      <c r="J29" s="61"/>
      <c r="K29" s="61"/>
      <c r="L29" s="61"/>
      <c r="M29" s="79">
        <f>SUM(J29:L29)</f>
        <v>0</v>
      </c>
      <c r="N29" s="61"/>
      <c r="O29" s="61"/>
      <c r="P29" s="61"/>
      <c r="Q29" s="79">
        <f>SUM(N29:P29)</f>
        <v>0</v>
      </c>
      <c r="R29" s="61"/>
      <c r="S29" s="61"/>
      <c r="T29" s="61"/>
      <c r="U29" s="79">
        <f>SUM(R29:T29)</f>
        <v>0</v>
      </c>
      <c r="V29" s="80">
        <v>49</v>
      </c>
      <c r="W29" s="80">
        <v>37</v>
      </c>
      <c r="X29" s="61"/>
      <c r="Y29" s="82">
        <f>SUM(V29:X29)</f>
        <v>86</v>
      </c>
      <c r="Z29" s="81">
        <v>11</v>
      </c>
      <c r="AA29" s="80">
        <v>14</v>
      </c>
      <c r="AB29" s="61"/>
      <c r="AC29" s="79">
        <f>SUM(Z29:AB29)</f>
        <v>25</v>
      </c>
      <c r="AD29" s="80">
        <v>163</v>
      </c>
      <c r="AE29" s="80">
        <v>128</v>
      </c>
      <c r="AF29" s="80"/>
      <c r="AG29" s="79">
        <f>SUM(AD29:AF29)</f>
        <v>291</v>
      </c>
      <c r="AH29" s="61"/>
      <c r="AI29" s="61"/>
      <c r="AJ29" s="61"/>
      <c r="AK29" s="61"/>
      <c r="AL29" s="61"/>
      <c r="AM29" s="61"/>
      <c r="AN29" s="61"/>
      <c r="AO29" s="61"/>
      <c r="AP29" s="29">
        <f>M29+Q29+U29+Y29+AC29+AG29+AK29+AO29</f>
        <v>402</v>
      </c>
    </row>
    <row r="30" spans="1:42" ht="15.75" thickBot="1">
      <c r="A30" s="110"/>
      <c r="B30" s="110"/>
      <c r="C30" s="110"/>
      <c r="D30" s="111"/>
      <c r="E30" s="164"/>
      <c r="F30" s="108"/>
      <c r="G30" s="107"/>
      <c r="H30" s="109"/>
      <c r="I30" s="75" t="s">
        <v>39</v>
      </c>
      <c r="J30" s="61"/>
      <c r="K30" s="61"/>
      <c r="L30" s="61"/>
      <c r="M30" s="79">
        <f>SUM(J30:L30)</f>
        <v>0</v>
      </c>
      <c r="N30" s="61"/>
      <c r="O30" s="61"/>
      <c r="P30" s="61"/>
      <c r="Q30" s="79">
        <f>SUM(N30:P30)</f>
        <v>0</v>
      </c>
      <c r="R30" s="61"/>
      <c r="S30" s="61"/>
      <c r="T30" s="61"/>
      <c r="U30" s="79">
        <f>SUM(R30:T30)</f>
        <v>0</v>
      </c>
      <c r="V30" s="80">
        <v>14</v>
      </c>
      <c r="W30" s="80">
        <v>15</v>
      </c>
      <c r="X30" s="61"/>
      <c r="Y30" s="82">
        <f>SUM(V30:X30)</f>
        <v>29</v>
      </c>
      <c r="Z30" s="81">
        <v>22</v>
      </c>
      <c r="AA30" s="80">
        <v>18</v>
      </c>
      <c r="AB30" s="61"/>
      <c r="AC30" s="79">
        <f>SUM(Z30:AB30)</f>
        <v>40</v>
      </c>
      <c r="AD30" s="80">
        <v>20</v>
      </c>
      <c r="AE30" s="80">
        <v>15</v>
      </c>
      <c r="AF30" s="80"/>
      <c r="AG30" s="79">
        <f>SUM(AD30:AF30)</f>
        <v>35</v>
      </c>
      <c r="AH30" s="61"/>
      <c r="AI30" s="61"/>
      <c r="AJ30" s="61"/>
      <c r="AK30" s="61"/>
      <c r="AL30" s="61"/>
      <c r="AM30" s="61"/>
      <c r="AN30" s="61"/>
      <c r="AO30" s="61"/>
      <c r="AP30" s="29">
        <f>M30+Q30+U30+Y30+AC30+AG30+AK30+AO30</f>
        <v>104</v>
      </c>
    </row>
    <row r="31" spans="1:42" ht="15.75" thickBot="1">
      <c r="A31" s="110"/>
      <c r="B31" s="110"/>
      <c r="C31" s="110"/>
      <c r="D31" s="111"/>
      <c r="E31" s="164"/>
      <c r="F31" s="108"/>
      <c r="G31" s="107"/>
      <c r="H31" s="109"/>
      <c r="I31" s="75" t="s">
        <v>40</v>
      </c>
      <c r="J31" s="61"/>
      <c r="K31" s="61"/>
      <c r="L31" s="61"/>
      <c r="M31" s="79">
        <f>SUM(J31:L31)</f>
        <v>0</v>
      </c>
      <c r="N31" s="61"/>
      <c r="O31" s="61"/>
      <c r="P31" s="61"/>
      <c r="Q31" s="79">
        <f>SUM(N31:P31)</f>
        <v>0</v>
      </c>
      <c r="R31" s="61"/>
      <c r="S31" s="61"/>
      <c r="T31" s="61"/>
      <c r="U31" s="79">
        <f>SUM(R31:T31)</f>
        <v>0</v>
      </c>
      <c r="V31" s="80">
        <v>91</v>
      </c>
      <c r="W31" s="80">
        <v>102</v>
      </c>
      <c r="X31" s="61"/>
      <c r="Y31" s="82">
        <f>SUM(V31:X31)</f>
        <v>193</v>
      </c>
      <c r="Z31" s="81">
        <v>36</v>
      </c>
      <c r="AA31" s="80">
        <v>25</v>
      </c>
      <c r="AB31" s="61"/>
      <c r="AC31" s="79">
        <f>SUM(Z31:AB31)</f>
        <v>61</v>
      </c>
      <c r="AD31" s="80">
        <v>214</v>
      </c>
      <c r="AE31" s="80">
        <v>289</v>
      </c>
      <c r="AF31" s="80"/>
      <c r="AG31" s="79">
        <f>SUM(AD31:AF31)</f>
        <v>503</v>
      </c>
      <c r="AH31" s="61"/>
      <c r="AI31" s="61"/>
      <c r="AJ31" s="61"/>
      <c r="AK31" s="61"/>
      <c r="AL31" s="61"/>
      <c r="AM31" s="61"/>
      <c r="AN31" s="61"/>
      <c r="AO31" s="61"/>
      <c r="AP31" s="29">
        <f>M31+Q31+U31+Y31+AC31+AG31+AK31+AO31</f>
        <v>757</v>
      </c>
    </row>
    <row r="32" spans="1:42" ht="121.5" customHeight="1" thickBot="1">
      <c r="A32" s="110"/>
      <c r="B32" s="110"/>
      <c r="C32" s="110"/>
      <c r="D32" s="111"/>
      <c r="E32" s="164"/>
      <c r="F32" s="108"/>
      <c r="G32" s="107"/>
      <c r="H32" s="109"/>
      <c r="I32" s="75" t="s">
        <v>41</v>
      </c>
      <c r="J32" s="61"/>
      <c r="K32" s="61"/>
      <c r="L32" s="61"/>
      <c r="M32" s="79">
        <f>SUM(J32:L32)</f>
        <v>0</v>
      </c>
      <c r="N32" s="61"/>
      <c r="O32" s="61"/>
      <c r="P32" s="61"/>
      <c r="Q32" s="79">
        <f>SUM(N32:P32)</f>
        <v>0</v>
      </c>
      <c r="R32" s="61"/>
      <c r="S32" s="61"/>
      <c r="T32" s="61"/>
      <c r="U32" s="79">
        <f>SUM(R32:T32)</f>
        <v>0</v>
      </c>
      <c r="V32" s="83">
        <v>1</v>
      </c>
      <c r="W32" s="83">
        <v>1</v>
      </c>
      <c r="X32" s="61"/>
      <c r="Y32" s="82">
        <f>SUM(V32:X32)</f>
        <v>2</v>
      </c>
      <c r="Z32" s="76"/>
      <c r="AA32" s="97">
        <v>1</v>
      </c>
      <c r="AB32" s="61"/>
      <c r="AC32" s="79">
        <f>SUM(Z32:AB32)</f>
        <v>1</v>
      </c>
      <c r="AD32" s="97">
        <v>3</v>
      </c>
      <c r="AE32" s="97">
        <v>7</v>
      </c>
      <c r="AF32" s="61"/>
      <c r="AG32" s="79">
        <f>SUM(AD32:AF32)</f>
        <v>10</v>
      </c>
      <c r="AH32" s="61"/>
      <c r="AI32" s="61"/>
      <c r="AJ32" s="61"/>
      <c r="AK32" s="61"/>
      <c r="AL32" s="61"/>
      <c r="AM32" s="61"/>
      <c r="AN32" s="61"/>
      <c r="AO32" s="61"/>
      <c r="AP32" s="29">
        <f>M32+Q32+U32+Y32+AC32+AG32+AK32+AO32</f>
        <v>13</v>
      </c>
    </row>
    <row r="33" spans="1:42" ht="18" customHeight="1" thickBot="1">
      <c r="A33" s="114" t="s">
        <v>85</v>
      </c>
      <c r="B33" s="108">
        <v>15815</v>
      </c>
      <c r="C33" s="114" t="s">
        <v>84</v>
      </c>
      <c r="D33" s="112" t="s">
        <v>68</v>
      </c>
      <c r="E33" s="118" t="s">
        <v>70</v>
      </c>
      <c r="F33" s="108">
        <v>600</v>
      </c>
      <c r="G33" s="106" t="s">
        <v>83</v>
      </c>
      <c r="H33" s="109"/>
      <c r="I33" s="75" t="s">
        <v>37</v>
      </c>
      <c r="J33" s="61"/>
      <c r="K33" s="61"/>
      <c r="L33" s="61"/>
      <c r="M33" s="79">
        <f>SUM(J33:L33)</f>
        <v>0</v>
      </c>
      <c r="N33" s="80">
        <v>28</v>
      </c>
      <c r="O33" s="80">
        <v>17</v>
      </c>
      <c r="P33" s="61"/>
      <c r="Q33" s="79">
        <f>SUM(N33:P33)</f>
        <v>45</v>
      </c>
      <c r="R33" s="61"/>
      <c r="S33" s="61"/>
      <c r="T33" s="61"/>
      <c r="U33" s="79">
        <f>SUM(R33:T33)</f>
        <v>0</v>
      </c>
      <c r="V33" s="80">
        <v>42</v>
      </c>
      <c r="W33" s="80">
        <v>37</v>
      </c>
      <c r="X33" s="61"/>
      <c r="Y33" s="82">
        <f>SUM(V33:X33)</f>
        <v>79</v>
      </c>
      <c r="Z33" s="76"/>
      <c r="AA33" s="61"/>
      <c r="AB33" s="61"/>
      <c r="AC33" s="79">
        <f>SUM(Z33:AB33)</f>
        <v>0</v>
      </c>
      <c r="AD33" s="61"/>
      <c r="AE33" s="61"/>
      <c r="AF33" s="61"/>
      <c r="AG33" s="79">
        <f>SUM(AD33:AF33)</f>
        <v>0</v>
      </c>
      <c r="AH33" s="61"/>
      <c r="AI33" s="61"/>
      <c r="AJ33" s="61"/>
      <c r="AK33" s="61"/>
      <c r="AL33" s="61"/>
      <c r="AM33" s="61"/>
      <c r="AN33" s="61"/>
      <c r="AO33" s="61"/>
      <c r="AP33" s="21">
        <f>M33+Q33+U33+Y33+AC33+AG33+AK33+AO33</f>
        <v>124</v>
      </c>
    </row>
    <row r="34" spans="1:42" ht="15.75" thickBot="1">
      <c r="A34" s="115"/>
      <c r="B34" s="108"/>
      <c r="C34" s="115"/>
      <c r="D34" s="113"/>
      <c r="E34" s="118"/>
      <c r="F34" s="108"/>
      <c r="G34" s="107"/>
      <c r="H34" s="109"/>
      <c r="I34" s="75" t="s">
        <v>38</v>
      </c>
      <c r="J34" s="61"/>
      <c r="K34" s="61"/>
      <c r="L34" s="61"/>
      <c r="M34" s="79">
        <f>SUM(J34:L34)</f>
        <v>0</v>
      </c>
      <c r="N34" s="80"/>
      <c r="O34" s="80"/>
      <c r="P34" s="61"/>
      <c r="Q34" s="79">
        <f>SUM(N34:P34)</f>
        <v>0</v>
      </c>
      <c r="R34" s="61"/>
      <c r="S34" s="80"/>
      <c r="T34" s="61"/>
      <c r="U34" s="79">
        <f>SUM(R34:T34)</f>
        <v>0</v>
      </c>
      <c r="V34" s="80"/>
      <c r="W34" s="80"/>
      <c r="X34" s="61"/>
      <c r="Y34" s="82">
        <f>SUM(V34:X34)</f>
        <v>0</v>
      </c>
      <c r="Z34" s="76"/>
      <c r="AA34" s="61"/>
      <c r="AB34" s="61"/>
      <c r="AC34" s="79">
        <f>SUM(Z34:AB34)</f>
        <v>0</v>
      </c>
      <c r="AD34" s="61"/>
      <c r="AE34" s="61"/>
      <c r="AF34" s="61"/>
      <c r="AG34" s="79">
        <f>SUM(AD34:AF34)</f>
        <v>0</v>
      </c>
      <c r="AH34" s="61"/>
      <c r="AI34" s="61"/>
      <c r="AJ34" s="61"/>
      <c r="AK34" s="61"/>
      <c r="AL34" s="61"/>
      <c r="AM34" s="61"/>
      <c r="AN34" s="61"/>
      <c r="AO34" s="61"/>
      <c r="AP34" s="29">
        <f>M34+Q34+U34+Y34+AC34+AG34+AK34+AO34</f>
        <v>0</v>
      </c>
    </row>
    <row r="35" spans="1:42" ht="15.75" thickBot="1">
      <c r="A35" s="115"/>
      <c r="B35" s="108"/>
      <c r="C35" s="115"/>
      <c r="D35" s="113"/>
      <c r="E35" s="118"/>
      <c r="F35" s="108"/>
      <c r="G35" s="107"/>
      <c r="H35" s="109"/>
      <c r="I35" s="75" t="s">
        <v>39</v>
      </c>
      <c r="J35" s="61"/>
      <c r="K35" s="61"/>
      <c r="L35" s="61"/>
      <c r="M35" s="79">
        <f>SUM(J35:L35)</f>
        <v>0</v>
      </c>
      <c r="N35" s="80">
        <v>10</v>
      </c>
      <c r="O35" s="80">
        <v>6</v>
      </c>
      <c r="P35" s="61"/>
      <c r="Q35" s="79">
        <f>SUM(N35:P35)</f>
        <v>16</v>
      </c>
      <c r="R35" s="80">
        <v>5</v>
      </c>
      <c r="S35" s="80">
        <v>3</v>
      </c>
      <c r="T35" s="61"/>
      <c r="U35" s="79">
        <f>SUM(R35:T35)</f>
        <v>8</v>
      </c>
      <c r="V35" s="80">
        <v>2</v>
      </c>
      <c r="W35" s="80">
        <v>1</v>
      </c>
      <c r="X35" s="61"/>
      <c r="Y35" s="82">
        <f>SUM(V35:X35)</f>
        <v>3</v>
      </c>
      <c r="Z35" s="81">
        <v>1</v>
      </c>
      <c r="AA35" s="80"/>
      <c r="AB35" s="61"/>
      <c r="AC35" s="79">
        <f>SUM(Z35:AB35)</f>
        <v>1</v>
      </c>
      <c r="AD35" s="80">
        <v>9</v>
      </c>
      <c r="AE35" s="80">
        <v>5</v>
      </c>
      <c r="AF35" s="61"/>
      <c r="AG35" s="79">
        <f>SUM(AD35:AF35)</f>
        <v>14</v>
      </c>
      <c r="AH35" s="61"/>
      <c r="AI35" s="61"/>
      <c r="AJ35" s="61"/>
      <c r="AK35" s="61"/>
      <c r="AL35" s="61"/>
      <c r="AM35" s="61"/>
      <c r="AN35" s="61"/>
      <c r="AO35" s="61"/>
      <c r="AP35" s="29">
        <f>M35+Q35+U35+Y35+AC35+AG35+AK35+AO35</f>
        <v>42</v>
      </c>
    </row>
    <row r="36" spans="1:42" ht="15.75" thickBot="1">
      <c r="A36" s="115"/>
      <c r="B36" s="108"/>
      <c r="C36" s="115"/>
      <c r="D36" s="113"/>
      <c r="E36" s="118"/>
      <c r="F36" s="108"/>
      <c r="G36" s="107"/>
      <c r="H36" s="109"/>
      <c r="I36" s="75" t="s">
        <v>40</v>
      </c>
      <c r="J36" s="61"/>
      <c r="K36" s="61"/>
      <c r="L36" s="61"/>
      <c r="M36" s="79">
        <f>SUM(J36:L36)</f>
        <v>0</v>
      </c>
      <c r="N36" s="80">
        <v>74</v>
      </c>
      <c r="O36" s="80">
        <v>60</v>
      </c>
      <c r="P36" s="61"/>
      <c r="Q36" s="79">
        <f>SUM(N36:P36)</f>
        <v>134</v>
      </c>
      <c r="R36" s="80">
        <v>11</v>
      </c>
      <c r="S36" s="80">
        <v>6</v>
      </c>
      <c r="T36" s="61"/>
      <c r="U36" s="79">
        <f>SUM(R36:T36)</f>
        <v>17</v>
      </c>
      <c r="V36" s="80">
        <v>32</v>
      </c>
      <c r="W36" s="80">
        <v>31</v>
      </c>
      <c r="X36" s="61"/>
      <c r="Y36" s="82">
        <f>SUM(V36:X36)</f>
        <v>63</v>
      </c>
      <c r="Z36" s="81">
        <v>3</v>
      </c>
      <c r="AA36" s="80">
        <v>4</v>
      </c>
      <c r="AB36" s="61"/>
      <c r="AC36" s="79">
        <f>SUM(Z36:AB36)</f>
        <v>7</v>
      </c>
      <c r="AD36" s="80">
        <v>8</v>
      </c>
      <c r="AE36" s="80">
        <v>33</v>
      </c>
      <c r="AF36" s="61"/>
      <c r="AG36" s="79">
        <f>SUM(AD36:AF36)</f>
        <v>41</v>
      </c>
      <c r="AH36" s="61"/>
      <c r="AI36" s="61"/>
      <c r="AJ36" s="61"/>
      <c r="AK36" s="61"/>
      <c r="AL36" s="61"/>
      <c r="AM36" s="61"/>
      <c r="AN36" s="61"/>
      <c r="AO36" s="61"/>
      <c r="AP36" s="29">
        <f>M36+Q36+U36+Y36+AC36+AG36+AK36+AO36</f>
        <v>262</v>
      </c>
    </row>
    <row r="37" spans="1:42" ht="112.5" customHeight="1" thickBot="1">
      <c r="A37" s="116"/>
      <c r="B37" s="108"/>
      <c r="C37" s="116"/>
      <c r="D37" s="117"/>
      <c r="E37" s="118"/>
      <c r="F37" s="108"/>
      <c r="G37" s="107"/>
      <c r="H37" s="109"/>
      <c r="I37" s="75" t="s">
        <v>41</v>
      </c>
      <c r="J37" s="61"/>
      <c r="K37" s="61"/>
      <c r="L37" s="61"/>
      <c r="M37" s="79">
        <f>SUM(J37:L37)</f>
        <v>0</v>
      </c>
      <c r="N37" s="61"/>
      <c r="O37" s="61"/>
      <c r="P37" s="61"/>
      <c r="Q37" s="79">
        <f>SUM(N37:P37)</f>
        <v>0</v>
      </c>
      <c r="R37" s="61"/>
      <c r="S37" s="61"/>
      <c r="T37" s="61"/>
      <c r="U37" s="79">
        <f>SUM(R37:T37)</f>
        <v>0</v>
      </c>
      <c r="V37" s="61"/>
      <c r="W37" s="97">
        <v>5</v>
      </c>
      <c r="X37" s="61"/>
      <c r="Y37" s="82">
        <f>SUM(V37:X37)</f>
        <v>5</v>
      </c>
      <c r="Z37" s="76"/>
      <c r="AA37" s="61"/>
      <c r="AB37" s="61"/>
      <c r="AC37" s="79">
        <f>SUM(Z37:AB37)</f>
        <v>0</v>
      </c>
      <c r="AD37" s="80"/>
      <c r="AE37" s="80"/>
      <c r="AF37" s="61"/>
      <c r="AG37" s="79">
        <f>SUM(AD37:AF37)</f>
        <v>0</v>
      </c>
      <c r="AH37" s="61"/>
      <c r="AI37" s="61"/>
      <c r="AJ37" s="61"/>
      <c r="AK37" s="61"/>
      <c r="AL37" s="61"/>
      <c r="AM37" s="61"/>
      <c r="AN37" s="61"/>
      <c r="AO37" s="61"/>
      <c r="AP37" s="29">
        <f>M37+Q37+U37+Y37+AC37+AG37+AK37+AO37</f>
        <v>5</v>
      </c>
    </row>
    <row r="38" spans="1:42" ht="23.25" customHeight="1" thickBot="1">
      <c r="A38" s="112" t="s">
        <v>69</v>
      </c>
      <c r="B38" s="108">
        <v>15815</v>
      </c>
      <c r="C38" s="114" t="s">
        <v>84</v>
      </c>
      <c r="D38" s="112" t="s">
        <v>68</v>
      </c>
      <c r="E38" s="118" t="s">
        <v>67</v>
      </c>
      <c r="F38" s="108">
        <v>250</v>
      </c>
      <c r="G38" s="106" t="s">
        <v>83</v>
      </c>
      <c r="H38" s="109"/>
      <c r="I38" s="75" t="s">
        <v>37</v>
      </c>
      <c r="J38" s="61"/>
      <c r="K38" s="61"/>
      <c r="L38" s="61"/>
      <c r="M38" s="79">
        <f>SUM(J38:L38)</f>
        <v>0</v>
      </c>
      <c r="N38" s="61"/>
      <c r="O38" s="61"/>
      <c r="P38" s="61"/>
      <c r="Q38" s="79">
        <f>SUM(N38:P38)</f>
        <v>0</v>
      </c>
      <c r="R38" s="61"/>
      <c r="S38" s="61"/>
      <c r="T38" s="61"/>
      <c r="U38" s="79">
        <f>SUM(R38:T38)</f>
        <v>0</v>
      </c>
      <c r="V38" s="61"/>
      <c r="W38" s="61"/>
      <c r="X38" s="61"/>
      <c r="Y38" s="82">
        <f>SUM(V38:X38)</f>
        <v>0</v>
      </c>
      <c r="Z38" s="76"/>
      <c r="AA38" s="61"/>
      <c r="AB38" s="61"/>
      <c r="AC38" s="79">
        <f>SUM(Z38:AB38)</f>
        <v>0</v>
      </c>
      <c r="AD38" s="61"/>
      <c r="AE38" s="61"/>
      <c r="AF38" s="61"/>
      <c r="AG38" s="79">
        <f>SUM(AD38:AF38)</f>
        <v>0</v>
      </c>
      <c r="AP38" s="21">
        <f>M38+Q38+U38+Y38+AC38+AG38+AK38+AO38</f>
        <v>0</v>
      </c>
    </row>
    <row r="39" spans="1:42" ht="15.75" thickBot="1">
      <c r="A39" s="113"/>
      <c r="B39" s="108"/>
      <c r="C39" s="115"/>
      <c r="D39" s="113"/>
      <c r="E39" s="118"/>
      <c r="F39" s="108"/>
      <c r="G39" s="107"/>
      <c r="H39" s="109"/>
      <c r="I39" s="75" t="s">
        <v>38</v>
      </c>
      <c r="J39" s="61"/>
      <c r="K39" s="61"/>
      <c r="L39" s="61"/>
      <c r="M39" s="79">
        <f>SUM(J39:L39)</f>
        <v>0</v>
      </c>
      <c r="N39" s="61"/>
      <c r="O39" s="61"/>
      <c r="P39" s="61"/>
      <c r="Q39" s="79">
        <f>SUM(N39:P39)</f>
        <v>0</v>
      </c>
      <c r="R39" s="80">
        <v>5</v>
      </c>
      <c r="S39" s="61"/>
      <c r="T39" s="61"/>
      <c r="U39" s="79">
        <f>SUM(R39:T39)</f>
        <v>5</v>
      </c>
      <c r="V39" s="61"/>
      <c r="W39" s="61"/>
      <c r="X39" s="61"/>
      <c r="Y39" s="82">
        <f>SUM(V39:X39)</f>
        <v>0</v>
      </c>
      <c r="Z39" s="76"/>
      <c r="AA39" s="61"/>
      <c r="AB39" s="61"/>
      <c r="AC39" s="79">
        <f>SUM(Z39:AB39)</f>
        <v>0</v>
      </c>
      <c r="AD39" s="61"/>
      <c r="AE39" s="61"/>
      <c r="AF39" s="61"/>
      <c r="AG39" s="79">
        <f>SUM(AD39:AF39)</f>
        <v>0</v>
      </c>
      <c r="AP39" s="29">
        <f>M39+Q39+U39+Y39+AC39+AG39+AK39+AO39</f>
        <v>5</v>
      </c>
    </row>
    <row r="40" spans="1:42" ht="15.75" thickBot="1">
      <c r="A40" s="113"/>
      <c r="B40" s="108"/>
      <c r="C40" s="115"/>
      <c r="D40" s="113"/>
      <c r="E40" s="118"/>
      <c r="F40" s="108"/>
      <c r="G40" s="107"/>
      <c r="H40" s="109"/>
      <c r="I40" s="75" t="s">
        <v>39</v>
      </c>
      <c r="J40" s="61"/>
      <c r="K40" s="61"/>
      <c r="L40" s="61"/>
      <c r="M40" s="79">
        <f>SUM(J40:L40)</f>
        <v>0</v>
      </c>
      <c r="N40" s="80"/>
      <c r="O40" s="80">
        <v>3</v>
      </c>
      <c r="P40" s="61"/>
      <c r="Q40" s="79">
        <f>SUM(N40:P40)</f>
        <v>3</v>
      </c>
      <c r="R40" s="80">
        <v>31</v>
      </c>
      <c r="S40" s="80">
        <v>29</v>
      </c>
      <c r="T40" s="61"/>
      <c r="U40" s="79">
        <f>SUM(R40:T40)</f>
        <v>60</v>
      </c>
      <c r="V40" s="61"/>
      <c r="W40" s="61"/>
      <c r="X40" s="61"/>
      <c r="Y40" s="82">
        <f>SUM(V40:X40)</f>
        <v>0</v>
      </c>
      <c r="Z40" s="76"/>
      <c r="AA40" s="61"/>
      <c r="AB40" s="61"/>
      <c r="AC40" s="79">
        <f>SUM(Z40:AB40)</f>
        <v>0</v>
      </c>
      <c r="AD40" s="61"/>
      <c r="AE40" s="61"/>
      <c r="AF40" s="61"/>
      <c r="AG40" s="79">
        <f>SUM(AD40:AF40)</f>
        <v>0</v>
      </c>
      <c r="AP40" s="29">
        <f>M40+Q40+U40+Y40+AC40+AG40+AK40+AO40</f>
        <v>63</v>
      </c>
    </row>
    <row r="41" spans="1:42" ht="15.75" thickBot="1">
      <c r="A41" s="113"/>
      <c r="B41" s="108"/>
      <c r="C41" s="115"/>
      <c r="D41" s="113"/>
      <c r="E41" s="118"/>
      <c r="F41" s="108"/>
      <c r="G41" s="107"/>
      <c r="H41" s="109"/>
      <c r="I41" s="75" t="s">
        <v>40</v>
      </c>
      <c r="J41" s="61"/>
      <c r="K41" s="61"/>
      <c r="L41" s="61"/>
      <c r="M41" s="79">
        <f>SUM(J41:L41)</f>
        <v>0</v>
      </c>
      <c r="N41" s="80">
        <v>6</v>
      </c>
      <c r="O41" s="80">
        <v>10</v>
      </c>
      <c r="P41" s="61"/>
      <c r="Q41" s="79">
        <f>SUM(N41:P41)</f>
        <v>16</v>
      </c>
      <c r="R41" s="80">
        <v>78</v>
      </c>
      <c r="S41" s="80">
        <v>71</v>
      </c>
      <c r="T41" s="61"/>
      <c r="U41" s="79">
        <f>SUM(R41:T41)</f>
        <v>149</v>
      </c>
      <c r="V41" s="80">
        <v>17</v>
      </c>
      <c r="W41" s="80">
        <v>15</v>
      </c>
      <c r="X41" s="61"/>
      <c r="Y41" s="82">
        <f>SUM(V41:X41)</f>
        <v>32</v>
      </c>
      <c r="Z41" s="81">
        <v>29</v>
      </c>
      <c r="AA41" s="80">
        <v>12</v>
      </c>
      <c r="AB41" s="61"/>
      <c r="AC41" s="79">
        <f>SUM(Z41:AB41)</f>
        <v>41</v>
      </c>
      <c r="AD41" s="80">
        <v>5</v>
      </c>
      <c r="AE41" s="80">
        <v>8</v>
      </c>
      <c r="AF41" s="61"/>
      <c r="AG41" s="79">
        <f>SUM(AD41:AF41)</f>
        <v>13</v>
      </c>
      <c r="AP41" s="29">
        <f>M41+Q41+U41+Y41+AC41+AG41+AK41+AO41</f>
        <v>251</v>
      </c>
    </row>
    <row r="42" spans="1:42" ht="120.75" customHeight="1" thickBot="1">
      <c r="A42" s="117"/>
      <c r="B42" s="108"/>
      <c r="C42" s="116"/>
      <c r="D42" s="117"/>
      <c r="E42" s="118"/>
      <c r="F42" s="108"/>
      <c r="G42" s="107"/>
      <c r="H42" s="109"/>
      <c r="I42" s="75" t="s">
        <v>41</v>
      </c>
      <c r="J42" s="61"/>
      <c r="K42" s="61"/>
      <c r="L42" s="61"/>
      <c r="M42" s="79">
        <f>SUM(J42:L42)</f>
        <v>0</v>
      </c>
      <c r="N42" s="61"/>
      <c r="O42" s="61"/>
      <c r="P42" s="61"/>
      <c r="Q42" s="79">
        <f>SUM(N42:P42)</f>
        <v>0</v>
      </c>
      <c r="R42" s="97">
        <v>2</v>
      </c>
      <c r="S42" s="61"/>
      <c r="T42" s="61"/>
      <c r="U42" s="79">
        <f>SUM(R42:T42)</f>
        <v>2</v>
      </c>
      <c r="V42" s="61"/>
      <c r="W42" s="61"/>
      <c r="X42" s="61"/>
      <c r="Y42" s="82">
        <f>SUM(V42:X42)</f>
        <v>0</v>
      </c>
      <c r="Z42" s="81"/>
      <c r="AA42" s="80"/>
      <c r="AB42" s="61"/>
      <c r="AC42" s="79">
        <f>SUM(Z42:AB42)</f>
        <v>0</v>
      </c>
      <c r="AD42" s="61"/>
      <c r="AE42" s="61"/>
      <c r="AF42" s="61"/>
      <c r="AG42" s="79">
        <f>SUM(AD42:AF42)</f>
        <v>0</v>
      </c>
      <c r="AP42" s="29">
        <f>M42+Q42+U42+Y42+AC42+AG42+AK42+AO42</f>
        <v>2</v>
      </c>
    </row>
  </sheetData>
  <mergeCells count="77">
    <mergeCell ref="E38:E42"/>
    <mergeCell ref="B13:B17"/>
    <mergeCell ref="C13:C17"/>
    <mergeCell ref="D13:D17"/>
    <mergeCell ref="E13:E17"/>
    <mergeCell ref="A10:A12"/>
    <mergeCell ref="E10:E12"/>
    <mergeCell ref="A13:A17"/>
    <mergeCell ref="E18:E22"/>
    <mergeCell ref="E28:E32"/>
    <mergeCell ref="C10:C12"/>
    <mergeCell ref="H10:H12"/>
    <mergeCell ref="J9:AP9"/>
    <mergeCell ref="J10:M10"/>
    <mergeCell ref="N10:Q10"/>
    <mergeCell ref="AL10:AO10"/>
    <mergeCell ref="Z10:AC10"/>
    <mergeCell ref="R10:U10"/>
    <mergeCell ref="J11:M11"/>
    <mergeCell ref="N11:Q11"/>
    <mergeCell ref="A9:I9"/>
    <mergeCell ref="AP10:AP12"/>
    <mergeCell ref="AH10:AK10"/>
    <mergeCell ref="R11:U11"/>
    <mergeCell ref="I10:I12"/>
    <mergeCell ref="D10:D12"/>
    <mergeCell ref="F10:F12"/>
    <mergeCell ref="AD10:AG10"/>
    <mergeCell ref="V10:Y10"/>
    <mergeCell ref="G10:G12"/>
    <mergeCell ref="A2:M2"/>
    <mergeCell ref="A3:M3"/>
    <mergeCell ref="A4:M4"/>
    <mergeCell ref="G13:G17"/>
    <mergeCell ref="H13:H17"/>
    <mergeCell ref="F13:F17"/>
    <mergeCell ref="D5:G5"/>
    <mergeCell ref="E6:F6"/>
    <mergeCell ref="E7:F7"/>
    <mergeCell ref="B10:B12"/>
    <mergeCell ref="A18:A22"/>
    <mergeCell ref="D18:D22"/>
    <mergeCell ref="F18:F22"/>
    <mergeCell ref="G18:G22"/>
    <mergeCell ref="H18:H22"/>
    <mergeCell ref="B18:B22"/>
    <mergeCell ref="C18:C22"/>
    <mergeCell ref="F33:F37"/>
    <mergeCell ref="G33:G37"/>
    <mergeCell ref="H33:H37"/>
    <mergeCell ref="A38:A42"/>
    <mergeCell ref="B38:B42"/>
    <mergeCell ref="C38:C42"/>
    <mergeCell ref="D38:D42"/>
    <mergeCell ref="F38:F42"/>
    <mergeCell ref="G38:G42"/>
    <mergeCell ref="H38:H42"/>
    <mergeCell ref="E23:E27"/>
    <mergeCell ref="A23:A27"/>
    <mergeCell ref="B23:B27"/>
    <mergeCell ref="C23:C27"/>
    <mergeCell ref="D23:D27"/>
    <mergeCell ref="A33:A37"/>
    <mergeCell ref="B33:B37"/>
    <mergeCell ref="C33:C37"/>
    <mergeCell ref="D33:D37"/>
    <mergeCell ref="E33:E37"/>
    <mergeCell ref="G23:G27"/>
    <mergeCell ref="F23:F27"/>
    <mergeCell ref="H23:H27"/>
    <mergeCell ref="A28:A32"/>
    <mergeCell ref="B28:B32"/>
    <mergeCell ref="C28:C32"/>
    <mergeCell ref="D28:D32"/>
    <mergeCell ref="F28:F32"/>
    <mergeCell ref="G28:G32"/>
    <mergeCell ref="H28:H3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
  <sheetViews>
    <sheetView topLeftCell="D4" workbookViewId="0">
      <selection activeCell="K3" sqref="K3"/>
    </sheetView>
  </sheetViews>
  <sheetFormatPr baseColWidth="10" defaultRowHeight="15"/>
  <cols>
    <col min="1" max="1" width="24.28515625" customWidth="1"/>
    <col min="3" max="3" width="23" customWidth="1"/>
    <col min="4" max="4" width="20.85546875" customWidth="1"/>
    <col min="5" max="5" width="20.5703125" customWidth="1"/>
  </cols>
  <sheetData>
    <row r="1" spans="1:42">
      <c r="A1" s="2"/>
      <c r="B1" s="2"/>
      <c r="C1" s="2"/>
      <c r="D1" s="121" t="s">
        <v>3</v>
      </c>
      <c r="E1" s="122"/>
      <c r="F1" s="123"/>
      <c r="G1" s="12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51">
      <c r="A2" s="2"/>
      <c r="B2" s="2"/>
      <c r="C2" s="2"/>
      <c r="D2" s="3" t="s">
        <v>4</v>
      </c>
      <c r="E2" s="125" t="s">
        <v>5</v>
      </c>
      <c r="F2" s="126"/>
      <c r="G2" s="4" t="s">
        <v>6</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51.75" thickBot="1">
      <c r="A3" s="2"/>
      <c r="B3" s="2"/>
      <c r="C3" s="2"/>
      <c r="D3" s="5" t="s">
        <v>7</v>
      </c>
      <c r="E3" s="127" t="s">
        <v>8</v>
      </c>
      <c r="F3" s="128"/>
      <c r="G3" s="6" t="s">
        <v>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7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8.75" thickBot="1">
      <c r="A5" s="149" t="s">
        <v>10</v>
      </c>
      <c r="B5" s="150"/>
      <c r="C5" s="150"/>
      <c r="D5" s="150"/>
      <c r="E5" s="150"/>
      <c r="F5" s="150"/>
      <c r="G5" s="150"/>
      <c r="H5" s="150"/>
      <c r="I5" s="151"/>
      <c r="J5" s="143">
        <v>2023</v>
      </c>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row>
    <row r="6" spans="1:42">
      <c r="A6" s="161" t="s">
        <v>11</v>
      </c>
      <c r="B6" s="137" t="s">
        <v>12</v>
      </c>
      <c r="C6" s="133" t="s">
        <v>13</v>
      </c>
      <c r="D6" s="158" t="s">
        <v>14</v>
      </c>
      <c r="E6" s="140" t="s">
        <v>15</v>
      </c>
      <c r="F6" s="140" t="s">
        <v>16</v>
      </c>
      <c r="G6" s="133" t="s">
        <v>17</v>
      </c>
      <c r="H6" s="140" t="s">
        <v>18</v>
      </c>
      <c r="I6" s="158" t="s">
        <v>19</v>
      </c>
      <c r="J6" s="145" t="s">
        <v>20</v>
      </c>
      <c r="K6" s="145"/>
      <c r="L6" s="145"/>
      <c r="M6" s="145"/>
      <c r="N6" s="145" t="s">
        <v>21</v>
      </c>
      <c r="O6" s="145"/>
      <c r="P6" s="145"/>
      <c r="Q6" s="145"/>
      <c r="R6" s="145" t="s">
        <v>22</v>
      </c>
      <c r="S6" s="145"/>
      <c r="T6" s="145"/>
      <c r="U6" s="145"/>
      <c r="V6" s="132" t="s">
        <v>23</v>
      </c>
      <c r="W6" s="130"/>
      <c r="X6" s="130"/>
      <c r="Y6" s="130"/>
      <c r="Z6" s="132" t="s">
        <v>24</v>
      </c>
      <c r="AA6" s="130"/>
      <c r="AB6" s="130"/>
      <c r="AC6" s="130"/>
      <c r="AD6" s="129" t="s">
        <v>25</v>
      </c>
      <c r="AE6" s="130"/>
      <c r="AF6" s="130"/>
      <c r="AG6" s="131"/>
      <c r="AH6" s="129" t="s">
        <v>26</v>
      </c>
      <c r="AI6" s="130"/>
      <c r="AJ6" s="130"/>
      <c r="AK6" s="131"/>
      <c r="AL6" s="129" t="s">
        <v>27</v>
      </c>
      <c r="AM6" s="130"/>
      <c r="AN6" s="130"/>
      <c r="AO6" s="131"/>
      <c r="AP6" s="152" t="s">
        <v>28</v>
      </c>
    </row>
    <row r="7" spans="1:42" ht="15.75" thickBot="1">
      <c r="A7" s="162"/>
      <c r="B7" s="138"/>
      <c r="C7" s="134"/>
      <c r="D7" s="159"/>
      <c r="E7" s="141"/>
      <c r="F7" s="141"/>
      <c r="G7" s="134"/>
      <c r="H7" s="141"/>
      <c r="I7" s="159"/>
      <c r="J7" s="148" t="s">
        <v>29</v>
      </c>
      <c r="K7" s="146"/>
      <c r="L7" s="146"/>
      <c r="M7" s="147"/>
      <c r="N7" s="148" t="s">
        <v>29</v>
      </c>
      <c r="O7" s="146"/>
      <c r="P7" s="146"/>
      <c r="Q7" s="147"/>
      <c r="R7" s="148" t="s">
        <v>29</v>
      </c>
      <c r="S7" s="146"/>
      <c r="T7" s="146"/>
      <c r="U7" s="147"/>
      <c r="V7" s="7"/>
      <c r="W7" s="7"/>
      <c r="X7" s="7"/>
      <c r="Y7" s="7"/>
      <c r="Z7" s="7"/>
      <c r="AA7" s="7"/>
      <c r="AB7" s="7"/>
      <c r="AC7" s="7"/>
      <c r="AD7" s="7"/>
      <c r="AE7" s="7"/>
      <c r="AF7" s="7"/>
      <c r="AG7" s="7"/>
      <c r="AH7" s="7"/>
      <c r="AI7" s="7"/>
      <c r="AJ7" s="7"/>
      <c r="AK7" s="7"/>
      <c r="AL7" s="7"/>
      <c r="AM7" s="7"/>
      <c r="AN7" s="7"/>
      <c r="AO7" s="7"/>
      <c r="AP7" s="153"/>
    </row>
    <row r="8" spans="1:42" ht="15.75" thickBot="1">
      <c r="A8" s="213"/>
      <c r="B8" s="139"/>
      <c r="C8" s="135"/>
      <c r="D8" s="160"/>
      <c r="E8" s="142"/>
      <c r="F8" s="142"/>
      <c r="G8" s="135"/>
      <c r="H8" s="142"/>
      <c r="I8" s="212"/>
      <c r="J8" s="8" t="s">
        <v>30</v>
      </c>
      <c r="K8" s="9" t="s">
        <v>31</v>
      </c>
      <c r="L8" s="10" t="s">
        <v>32</v>
      </c>
      <c r="M8" s="11" t="s">
        <v>18</v>
      </c>
      <c r="N8" s="8" t="s">
        <v>30</v>
      </c>
      <c r="O8" s="9" t="s">
        <v>31</v>
      </c>
      <c r="P8" s="10" t="s">
        <v>32</v>
      </c>
      <c r="Q8" s="11" t="s">
        <v>33</v>
      </c>
      <c r="R8" s="12" t="s">
        <v>30</v>
      </c>
      <c r="S8" s="9" t="s">
        <v>31</v>
      </c>
      <c r="T8" s="10" t="s">
        <v>32</v>
      </c>
      <c r="U8" s="11" t="s">
        <v>33</v>
      </c>
      <c r="V8" s="8" t="s">
        <v>30</v>
      </c>
      <c r="W8" s="9" t="s">
        <v>31</v>
      </c>
      <c r="X8" s="10" t="s">
        <v>32</v>
      </c>
      <c r="Y8" s="11" t="s">
        <v>33</v>
      </c>
      <c r="Z8" s="8" t="s">
        <v>30</v>
      </c>
      <c r="AA8" s="9" t="s">
        <v>31</v>
      </c>
      <c r="AB8" s="10" t="s">
        <v>32</v>
      </c>
      <c r="AC8" s="11" t="s">
        <v>33</v>
      </c>
      <c r="AD8" s="8" t="s">
        <v>30</v>
      </c>
      <c r="AE8" s="9" t="s">
        <v>31</v>
      </c>
      <c r="AF8" s="10" t="s">
        <v>32</v>
      </c>
      <c r="AG8" s="11" t="s">
        <v>33</v>
      </c>
      <c r="AH8" s="8" t="s">
        <v>30</v>
      </c>
      <c r="AI8" s="9" t="s">
        <v>31</v>
      </c>
      <c r="AJ8" s="10" t="s">
        <v>32</v>
      </c>
      <c r="AK8" s="11" t="s">
        <v>33</v>
      </c>
      <c r="AL8" s="8" t="s">
        <v>30</v>
      </c>
      <c r="AM8" s="9" t="s">
        <v>31</v>
      </c>
      <c r="AN8" s="10" t="s">
        <v>32</v>
      </c>
      <c r="AO8" s="11" t="s">
        <v>33</v>
      </c>
      <c r="AP8" s="154"/>
    </row>
    <row r="9" spans="1:42" ht="25.5">
      <c r="A9" s="220" t="s">
        <v>42</v>
      </c>
      <c r="B9" s="223">
        <v>15701</v>
      </c>
      <c r="C9" s="220" t="s">
        <v>34</v>
      </c>
      <c r="D9" s="220" t="s">
        <v>35</v>
      </c>
      <c r="E9" s="220" t="s">
        <v>43</v>
      </c>
      <c r="F9" s="217"/>
      <c r="G9" s="214" t="s">
        <v>36</v>
      </c>
      <c r="H9" s="217"/>
      <c r="I9" s="13" t="s">
        <v>37</v>
      </c>
      <c r="J9" s="14">
        <v>79</v>
      </c>
      <c r="K9" s="15">
        <v>97</v>
      </c>
      <c r="L9" s="15">
        <v>0</v>
      </c>
      <c r="M9" s="16">
        <f>SUM(J9:L9)</f>
        <v>176</v>
      </c>
      <c r="N9" s="14">
        <v>86</v>
      </c>
      <c r="O9" s="15">
        <v>74</v>
      </c>
      <c r="P9" s="15">
        <v>0</v>
      </c>
      <c r="Q9" s="16">
        <f>SUM(N9:P9)</f>
        <v>160</v>
      </c>
      <c r="R9" s="14">
        <v>231</v>
      </c>
      <c r="S9" s="15">
        <v>176</v>
      </c>
      <c r="T9" s="15">
        <v>0</v>
      </c>
      <c r="U9" s="17">
        <f>SUM(R9:T9)</f>
        <v>407</v>
      </c>
      <c r="V9" s="18">
        <v>401</v>
      </c>
      <c r="W9" s="15">
        <v>355</v>
      </c>
      <c r="X9" s="18">
        <v>0</v>
      </c>
      <c r="Y9" s="19">
        <f>SUM(V9:X9)</f>
        <v>756</v>
      </c>
      <c r="Z9" s="18">
        <v>147</v>
      </c>
      <c r="AA9" s="15">
        <v>119</v>
      </c>
      <c r="AB9" s="18">
        <v>0</v>
      </c>
      <c r="AC9" s="16">
        <f>SUM(Z9:AB9)</f>
        <v>266</v>
      </c>
      <c r="AD9" s="14">
        <v>200</v>
      </c>
      <c r="AE9" s="15">
        <v>150</v>
      </c>
      <c r="AF9" s="18">
        <v>0</v>
      </c>
      <c r="AG9" s="20">
        <f>SUM(AD9:AF9)</f>
        <v>350</v>
      </c>
      <c r="AH9" s="18"/>
      <c r="AI9" s="15"/>
      <c r="AJ9" s="18"/>
      <c r="AK9" s="19"/>
      <c r="AL9" s="18"/>
      <c r="AM9" s="15"/>
      <c r="AN9" s="18"/>
      <c r="AO9" s="16"/>
      <c r="AP9" s="21"/>
    </row>
    <row r="10" spans="1:42" ht="25.5">
      <c r="A10" s="221"/>
      <c r="B10" s="186"/>
      <c r="C10" s="221"/>
      <c r="D10" s="221"/>
      <c r="E10" s="221"/>
      <c r="F10" s="218"/>
      <c r="G10" s="215"/>
      <c r="H10" s="218"/>
      <c r="I10" s="22" t="s">
        <v>38</v>
      </c>
      <c r="J10" s="23">
        <v>50</v>
      </c>
      <c r="K10" s="24">
        <v>47</v>
      </c>
      <c r="L10" s="24">
        <v>0</v>
      </c>
      <c r="M10" s="25">
        <f>SUM(J10:L10)</f>
        <v>97</v>
      </c>
      <c r="N10" s="23">
        <v>57</v>
      </c>
      <c r="O10" s="24">
        <v>34</v>
      </c>
      <c r="P10" s="24">
        <v>0</v>
      </c>
      <c r="Q10" s="25">
        <f>SUM(N10:P10)</f>
        <v>91</v>
      </c>
      <c r="R10" s="23">
        <v>114</v>
      </c>
      <c r="S10" s="24">
        <v>101</v>
      </c>
      <c r="T10" s="24">
        <v>0</v>
      </c>
      <c r="U10" s="26">
        <f>SUM(R10:T10)</f>
        <v>215</v>
      </c>
      <c r="V10" s="27">
        <v>195</v>
      </c>
      <c r="W10" s="24">
        <v>173</v>
      </c>
      <c r="X10" s="27">
        <v>0</v>
      </c>
      <c r="Y10" s="28">
        <f>SUM(V10:X10)</f>
        <v>368</v>
      </c>
      <c r="Z10" s="27">
        <v>44</v>
      </c>
      <c r="AA10" s="24">
        <v>73</v>
      </c>
      <c r="AB10" s="27">
        <v>0</v>
      </c>
      <c r="AC10" s="25">
        <f>SUM(Z10:AB10)</f>
        <v>117</v>
      </c>
      <c r="AD10" s="23">
        <v>156</v>
      </c>
      <c r="AE10" s="24">
        <v>164</v>
      </c>
      <c r="AF10" s="27">
        <v>0</v>
      </c>
      <c r="AG10" s="26">
        <f>SUM(AD10:AF10)</f>
        <v>320</v>
      </c>
      <c r="AH10" s="27"/>
      <c r="AI10" s="24"/>
      <c r="AJ10" s="27"/>
      <c r="AK10" s="28"/>
      <c r="AL10" s="27"/>
      <c r="AM10" s="24"/>
      <c r="AN10" s="27"/>
      <c r="AO10" s="25"/>
      <c r="AP10" s="29"/>
    </row>
    <row r="11" spans="1:42" ht="25.5">
      <c r="A11" s="221"/>
      <c r="B11" s="186"/>
      <c r="C11" s="221"/>
      <c r="D11" s="221"/>
      <c r="E11" s="221"/>
      <c r="F11" s="218"/>
      <c r="G11" s="215"/>
      <c r="H11" s="218"/>
      <c r="I11" s="22" t="s">
        <v>39</v>
      </c>
      <c r="J11" s="23">
        <v>78</v>
      </c>
      <c r="K11" s="24">
        <v>61</v>
      </c>
      <c r="L11" s="24">
        <v>0</v>
      </c>
      <c r="M11" s="25">
        <f>SUM(J11:L11)</f>
        <v>139</v>
      </c>
      <c r="N11" s="23">
        <v>93</v>
      </c>
      <c r="O11" s="24">
        <v>65</v>
      </c>
      <c r="P11" s="24">
        <v>0</v>
      </c>
      <c r="Q11" s="25">
        <f>SUM(N11:P11)</f>
        <v>158</v>
      </c>
      <c r="R11" s="23">
        <v>250</v>
      </c>
      <c r="S11" s="24">
        <v>197</v>
      </c>
      <c r="T11" s="24">
        <v>0</v>
      </c>
      <c r="U11" s="26">
        <f>SUM(R11:T11)</f>
        <v>447</v>
      </c>
      <c r="V11" s="27">
        <v>400</v>
      </c>
      <c r="W11" s="24">
        <v>325</v>
      </c>
      <c r="X11" s="24">
        <v>0</v>
      </c>
      <c r="Y11" s="28">
        <f>SUM(V11:X11)</f>
        <v>725</v>
      </c>
      <c r="Z11" s="27">
        <v>153</v>
      </c>
      <c r="AA11" s="24">
        <v>124</v>
      </c>
      <c r="AB11" s="24">
        <v>0</v>
      </c>
      <c r="AC11" s="25">
        <f>SUM(Z11:AB11)</f>
        <v>277</v>
      </c>
      <c r="AD11" s="23">
        <v>112</v>
      </c>
      <c r="AE11" s="24">
        <v>79</v>
      </c>
      <c r="AF11" s="24">
        <v>0</v>
      </c>
      <c r="AG11" s="26">
        <f>SUM(AD11:AF11)</f>
        <v>191</v>
      </c>
      <c r="AH11" s="27"/>
      <c r="AI11" s="24"/>
      <c r="AJ11" s="24"/>
      <c r="AK11" s="28"/>
      <c r="AL11" s="27"/>
      <c r="AM11" s="24"/>
      <c r="AN11" s="24"/>
      <c r="AO11" s="25"/>
      <c r="AP11" s="29"/>
    </row>
    <row r="12" spans="1:42" ht="25.5">
      <c r="A12" s="221"/>
      <c r="B12" s="186"/>
      <c r="C12" s="221"/>
      <c r="D12" s="221"/>
      <c r="E12" s="221"/>
      <c r="F12" s="218"/>
      <c r="G12" s="215"/>
      <c r="H12" s="218"/>
      <c r="I12" s="22" t="s">
        <v>40</v>
      </c>
      <c r="J12" s="23">
        <v>69</v>
      </c>
      <c r="K12" s="24">
        <v>28</v>
      </c>
      <c r="L12" s="24">
        <v>0</v>
      </c>
      <c r="M12" s="25">
        <f>SUM(J12:L12)</f>
        <v>97</v>
      </c>
      <c r="N12" s="23">
        <v>90</v>
      </c>
      <c r="O12" s="24">
        <v>61</v>
      </c>
      <c r="P12" s="24">
        <v>0</v>
      </c>
      <c r="Q12" s="25">
        <f>SUM(N12:P12)</f>
        <v>151</v>
      </c>
      <c r="R12" s="23">
        <v>242</v>
      </c>
      <c r="S12" s="24">
        <v>186</v>
      </c>
      <c r="T12" s="24">
        <v>0</v>
      </c>
      <c r="U12" s="26">
        <f>SUM(R12:T12)</f>
        <v>428</v>
      </c>
      <c r="V12" s="27">
        <v>385</v>
      </c>
      <c r="W12" s="24">
        <v>314</v>
      </c>
      <c r="X12" s="24">
        <v>0</v>
      </c>
      <c r="Y12" s="28">
        <f>SUM(V12:X12)</f>
        <v>699</v>
      </c>
      <c r="Z12" s="27">
        <v>153</v>
      </c>
      <c r="AA12" s="24">
        <v>124</v>
      </c>
      <c r="AB12" s="24">
        <v>0</v>
      </c>
      <c r="AC12" s="25">
        <f>SUM(Z12:AB12)</f>
        <v>277</v>
      </c>
      <c r="AD12" s="23">
        <v>113</v>
      </c>
      <c r="AE12" s="24">
        <v>80</v>
      </c>
      <c r="AF12" s="24">
        <v>0</v>
      </c>
      <c r="AG12" s="26">
        <f>SUM(AD12:AF12)</f>
        <v>193</v>
      </c>
      <c r="AH12" s="27"/>
      <c r="AI12" s="24"/>
      <c r="AJ12" s="24"/>
      <c r="AK12" s="28"/>
      <c r="AL12" s="27"/>
      <c r="AM12" s="24"/>
      <c r="AN12" s="24"/>
      <c r="AO12" s="25"/>
      <c r="AP12" s="29"/>
    </row>
    <row r="13" spans="1:42" ht="104.25" customHeight="1" thickBot="1">
      <c r="A13" s="222"/>
      <c r="B13" s="187"/>
      <c r="C13" s="222"/>
      <c r="D13" s="222"/>
      <c r="E13" s="222"/>
      <c r="F13" s="219"/>
      <c r="G13" s="216"/>
      <c r="H13" s="219"/>
      <c r="I13" s="22" t="s">
        <v>41</v>
      </c>
      <c r="J13" s="23">
        <v>20</v>
      </c>
      <c r="K13" s="24">
        <v>13</v>
      </c>
      <c r="L13" s="24">
        <v>0</v>
      </c>
      <c r="M13" s="31">
        <f>SUM(J13:L13)</f>
        <v>33</v>
      </c>
      <c r="N13" s="23">
        <v>0</v>
      </c>
      <c r="O13" s="24">
        <v>0</v>
      </c>
      <c r="P13" s="24">
        <v>0</v>
      </c>
      <c r="Q13" s="31">
        <f>SUM(N13:P13)</f>
        <v>0</v>
      </c>
      <c r="R13" s="23">
        <v>0</v>
      </c>
      <c r="S13" s="24">
        <v>0</v>
      </c>
      <c r="T13" s="24">
        <v>0</v>
      </c>
      <c r="U13" s="33">
        <v>0</v>
      </c>
      <c r="V13" s="27">
        <v>0</v>
      </c>
      <c r="W13" s="24">
        <v>0</v>
      </c>
      <c r="X13" s="24">
        <v>0</v>
      </c>
      <c r="Y13" s="59">
        <v>0</v>
      </c>
      <c r="Z13" s="27">
        <v>0</v>
      </c>
      <c r="AA13" s="24">
        <v>0</v>
      </c>
      <c r="AB13" s="24">
        <v>0</v>
      </c>
      <c r="AC13" s="31">
        <v>0</v>
      </c>
      <c r="AD13" s="23">
        <v>0</v>
      </c>
      <c r="AE13" s="24">
        <v>0</v>
      </c>
      <c r="AF13" s="24">
        <v>0</v>
      </c>
      <c r="AG13" s="33"/>
      <c r="AH13" s="27"/>
      <c r="AI13" s="24"/>
      <c r="AJ13" s="24"/>
      <c r="AK13" s="28"/>
      <c r="AL13" s="27"/>
      <c r="AM13" s="24"/>
      <c r="AN13" s="24"/>
      <c r="AO13" s="25"/>
      <c r="AP13" s="29"/>
    </row>
    <row r="14" spans="1:42" ht="15.75" thickBot="1">
      <c r="J14" s="30">
        <f>SUM(J9:J13)</f>
        <v>296</v>
      </c>
      <c r="K14" s="30">
        <f>SUM(K9:K13)</f>
        <v>246</v>
      </c>
      <c r="L14" s="30">
        <f>SUM(L9:L13)</f>
        <v>0</v>
      </c>
      <c r="M14" s="32">
        <f>SUM(M9:M13)</f>
        <v>542</v>
      </c>
      <c r="N14" s="30">
        <f>SUM(N9:N13)</f>
        <v>326</v>
      </c>
      <c r="O14" s="30">
        <f>SUM(O9:O13)</f>
        <v>234</v>
      </c>
      <c r="P14" s="30">
        <f>SUM(P9:P13)</f>
        <v>0</v>
      </c>
      <c r="Q14" s="32">
        <f>SUM(Q9:Q13)</f>
        <v>560</v>
      </c>
      <c r="R14" s="30">
        <f>SUM(R9:R13)</f>
        <v>837</v>
      </c>
      <c r="S14" s="30">
        <f>SUM(S9:S13)</f>
        <v>660</v>
      </c>
      <c r="T14" s="30">
        <f>SUM(T9:T13)</f>
        <v>0</v>
      </c>
      <c r="U14" s="32">
        <f>SUM(U9:U13)</f>
        <v>1497</v>
      </c>
      <c r="V14" s="291">
        <f>SUM(V9:V13)</f>
        <v>1381</v>
      </c>
      <c r="W14" s="291">
        <f>SUM(W9:W13)</f>
        <v>1167</v>
      </c>
      <c r="X14" s="291">
        <f>SUM(X9:X13)</f>
        <v>0</v>
      </c>
      <c r="Y14" s="32">
        <f>SUM(Y9:Y13)</f>
        <v>2548</v>
      </c>
      <c r="Z14" s="291">
        <f>SUM(Z9:Z13)</f>
        <v>497</v>
      </c>
      <c r="AA14" s="291">
        <f>SUM(AA9:AA13)</f>
        <v>440</v>
      </c>
      <c r="AB14" s="291">
        <f>SUM(AB9:AB13)</f>
        <v>0</v>
      </c>
      <c r="AC14" s="290">
        <f>SUM(AC9:AC13)</f>
        <v>937</v>
      </c>
      <c r="AD14" s="60"/>
      <c r="AE14" s="60"/>
      <c r="AF14" s="60"/>
      <c r="AG14" s="289">
        <f>SUM(AG9:AG13)</f>
        <v>1054</v>
      </c>
    </row>
  </sheetData>
  <mergeCells count="34">
    <mergeCell ref="AP6:AP8"/>
    <mergeCell ref="J7:M7"/>
    <mergeCell ref="N7:Q7"/>
    <mergeCell ref="R7:U7"/>
    <mergeCell ref="AH6:AK6"/>
    <mergeCell ref="AL6:AO6"/>
    <mergeCell ref="J6:M6"/>
    <mergeCell ref="N6:Q6"/>
    <mergeCell ref="A9:A13"/>
    <mergeCell ref="B9:B13"/>
    <mergeCell ref="C9:C13"/>
    <mergeCell ref="D9:D13"/>
    <mergeCell ref="E9:E13"/>
    <mergeCell ref="G9:G13"/>
    <mergeCell ref="H9:H13"/>
    <mergeCell ref="J5:AP5"/>
    <mergeCell ref="F9:F13"/>
    <mergeCell ref="R6:U6"/>
    <mergeCell ref="V6:Y6"/>
    <mergeCell ref="Z6:AC6"/>
    <mergeCell ref="AD6:AG6"/>
    <mergeCell ref="F6:F8"/>
    <mergeCell ref="G6:G8"/>
    <mergeCell ref="H6:H8"/>
    <mergeCell ref="I6:I8"/>
    <mergeCell ref="A6:A8"/>
    <mergeCell ref="B6:B8"/>
    <mergeCell ref="C6:C8"/>
    <mergeCell ref="D6:D8"/>
    <mergeCell ref="E6:E8"/>
    <mergeCell ref="D1:G1"/>
    <mergeCell ref="E2:F2"/>
    <mergeCell ref="E3:F3"/>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tabSelected="1" workbookViewId="0">
      <selection activeCell="AN13" sqref="AN13"/>
    </sheetView>
  </sheetViews>
  <sheetFormatPr baseColWidth="10" defaultRowHeight="15"/>
  <sheetData>
    <row r="1" spans="1:42" ht="18.75" thickBot="1">
      <c r="A1" s="232" t="s">
        <v>10</v>
      </c>
      <c r="B1" s="232"/>
      <c r="C1" s="232"/>
      <c r="D1" s="232"/>
      <c r="E1" s="232"/>
      <c r="F1" s="232"/>
      <c r="G1" s="232"/>
      <c r="H1" s="232"/>
      <c r="I1" s="232"/>
      <c r="J1" s="233">
        <v>2023</v>
      </c>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row>
    <row r="2" spans="1:42" ht="15.75" thickBot="1">
      <c r="A2" s="234" t="s">
        <v>11</v>
      </c>
      <c r="B2" s="235" t="s">
        <v>12</v>
      </c>
      <c r="C2" s="236" t="s">
        <v>13</v>
      </c>
      <c r="D2" s="237" t="s">
        <v>14</v>
      </c>
      <c r="E2" s="237" t="s">
        <v>15</v>
      </c>
      <c r="F2" s="237" t="s">
        <v>16</v>
      </c>
      <c r="G2" s="236" t="s">
        <v>17</v>
      </c>
      <c r="H2" s="237" t="s">
        <v>18</v>
      </c>
      <c r="I2" s="237" t="s">
        <v>19</v>
      </c>
      <c r="J2" s="238" t="s">
        <v>20</v>
      </c>
      <c r="K2" s="238"/>
      <c r="L2" s="238"/>
      <c r="M2" s="238"/>
      <c r="N2" s="239" t="s">
        <v>21</v>
      </c>
      <c r="O2" s="239"/>
      <c r="P2" s="239"/>
      <c r="Q2" s="239"/>
      <c r="R2" s="239" t="s">
        <v>22</v>
      </c>
      <c r="S2" s="239"/>
      <c r="T2" s="239"/>
      <c r="U2" s="239"/>
      <c r="V2" s="231" t="s">
        <v>23</v>
      </c>
      <c r="W2" s="231"/>
      <c r="X2" s="231"/>
      <c r="Y2" s="231"/>
      <c r="Z2" s="231" t="s">
        <v>24</v>
      </c>
      <c r="AA2" s="231"/>
      <c r="AB2" s="231"/>
      <c r="AC2" s="231"/>
      <c r="AD2" s="228" t="s">
        <v>25</v>
      </c>
      <c r="AE2" s="228"/>
      <c r="AF2" s="228"/>
      <c r="AG2" s="228"/>
      <c r="AH2" s="228" t="s">
        <v>26</v>
      </c>
      <c r="AI2" s="228"/>
      <c r="AJ2" s="228"/>
      <c r="AK2" s="228"/>
      <c r="AL2" s="228" t="s">
        <v>27</v>
      </c>
      <c r="AM2" s="228"/>
      <c r="AN2" s="228"/>
      <c r="AO2" s="228"/>
      <c r="AP2" s="229" t="s">
        <v>28</v>
      </c>
    </row>
    <row r="3" spans="1:42" ht="15.75" thickBot="1">
      <c r="A3" s="234"/>
      <c r="B3" s="235"/>
      <c r="C3" s="236"/>
      <c r="D3" s="237"/>
      <c r="E3" s="237"/>
      <c r="F3" s="237"/>
      <c r="G3" s="236"/>
      <c r="H3" s="237"/>
      <c r="I3" s="237"/>
      <c r="J3" s="230" t="s">
        <v>29</v>
      </c>
      <c r="K3" s="230"/>
      <c r="L3" s="230"/>
      <c r="M3" s="230"/>
      <c r="N3" s="230" t="s">
        <v>29</v>
      </c>
      <c r="O3" s="230"/>
      <c r="P3" s="230"/>
      <c r="Q3" s="230"/>
      <c r="R3" s="230" t="s">
        <v>29</v>
      </c>
      <c r="S3" s="230"/>
      <c r="T3" s="230"/>
      <c r="U3" s="230"/>
      <c r="V3" s="34"/>
      <c r="W3" s="34"/>
      <c r="X3" s="34"/>
      <c r="Y3" s="34"/>
      <c r="Z3" s="34"/>
      <c r="AA3" s="34"/>
      <c r="AB3" s="34"/>
      <c r="AC3" s="34"/>
      <c r="AD3" s="34"/>
      <c r="AE3" s="34"/>
      <c r="AF3" s="34"/>
      <c r="AG3" s="34"/>
      <c r="AH3" s="34"/>
      <c r="AI3" s="34"/>
      <c r="AJ3" s="34"/>
      <c r="AK3" s="34"/>
      <c r="AL3" s="34"/>
      <c r="AM3" s="34"/>
      <c r="AN3" s="34"/>
      <c r="AO3" s="34"/>
      <c r="AP3" s="229"/>
    </row>
    <row r="4" spans="1:42" ht="15.75" thickBot="1">
      <c r="A4" s="234"/>
      <c r="B4" s="235"/>
      <c r="C4" s="236"/>
      <c r="D4" s="237"/>
      <c r="E4" s="237"/>
      <c r="F4" s="237"/>
      <c r="G4" s="236"/>
      <c r="H4" s="237"/>
      <c r="I4" s="237"/>
      <c r="J4" s="35" t="s">
        <v>30</v>
      </c>
      <c r="K4" s="36" t="s">
        <v>31</v>
      </c>
      <c r="L4" s="37" t="s">
        <v>32</v>
      </c>
      <c r="M4" s="38" t="s">
        <v>18</v>
      </c>
      <c r="N4" s="35" t="s">
        <v>30</v>
      </c>
      <c r="O4" s="36" t="s">
        <v>31</v>
      </c>
      <c r="P4" s="37" t="s">
        <v>32</v>
      </c>
      <c r="Q4" s="38" t="s">
        <v>33</v>
      </c>
      <c r="R4" s="39" t="s">
        <v>30</v>
      </c>
      <c r="S4" s="36" t="s">
        <v>31</v>
      </c>
      <c r="T4" s="37" t="s">
        <v>32</v>
      </c>
      <c r="U4" s="38" t="s">
        <v>33</v>
      </c>
      <c r="V4" s="35" t="s">
        <v>30</v>
      </c>
      <c r="W4" s="36" t="s">
        <v>31</v>
      </c>
      <c r="X4" s="37" t="s">
        <v>32</v>
      </c>
      <c r="Y4" s="38" t="s">
        <v>33</v>
      </c>
      <c r="Z4" s="35" t="s">
        <v>30</v>
      </c>
      <c r="AA4" s="36" t="s">
        <v>31</v>
      </c>
      <c r="AB4" s="37" t="s">
        <v>32</v>
      </c>
      <c r="AC4" s="38" t="s">
        <v>33</v>
      </c>
      <c r="AD4" s="35" t="s">
        <v>30</v>
      </c>
      <c r="AE4" s="36" t="s">
        <v>31</v>
      </c>
      <c r="AF4" s="37" t="s">
        <v>32</v>
      </c>
      <c r="AG4" s="38" t="s">
        <v>33</v>
      </c>
      <c r="AH4" s="35" t="s">
        <v>30</v>
      </c>
      <c r="AI4" s="36" t="s">
        <v>31</v>
      </c>
      <c r="AJ4" s="37" t="s">
        <v>32</v>
      </c>
      <c r="AK4" s="38" t="s">
        <v>33</v>
      </c>
      <c r="AL4" s="35" t="s">
        <v>30</v>
      </c>
      <c r="AM4" s="36" t="s">
        <v>31</v>
      </c>
      <c r="AN4" s="37" t="s">
        <v>32</v>
      </c>
      <c r="AO4" s="38" t="s">
        <v>33</v>
      </c>
      <c r="AP4" s="229"/>
    </row>
    <row r="5" spans="1:42" ht="26.25" thickBot="1">
      <c r="A5" s="226" t="s">
        <v>46</v>
      </c>
      <c r="B5" s="227">
        <v>16624</v>
      </c>
      <c r="C5" s="226" t="s">
        <v>45</v>
      </c>
      <c r="D5" s="226" t="s">
        <v>47</v>
      </c>
      <c r="E5" s="226" t="s">
        <v>48</v>
      </c>
      <c r="F5" s="225">
        <v>100</v>
      </c>
      <c r="G5" s="224" t="s">
        <v>49</v>
      </c>
      <c r="H5" s="225">
        <v>100</v>
      </c>
      <c r="I5" s="40" t="s">
        <v>37</v>
      </c>
      <c r="J5" s="41"/>
      <c r="K5" s="42"/>
      <c r="L5" s="42"/>
      <c r="M5" s="43"/>
      <c r="N5" s="41"/>
      <c r="O5" s="42"/>
      <c r="P5" s="42"/>
      <c r="Q5" s="43"/>
      <c r="R5" s="41"/>
      <c r="S5" s="42"/>
      <c r="T5" s="42"/>
      <c r="U5" s="44"/>
      <c r="V5" s="45"/>
      <c r="W5" s="42"/>
      <c r="X5" s="45"/>
      <c r="Y5" s="46"/>
      <c r="Z5" s="287">
        <v>0</v>
      </c>
      <c r="AA5" s="288">
        <v>0</v>
      </c>
      <c r="AB5" s="287"/>
      <c r="AC5" s="286">
        <f>SUM(Z5:AB5)</f>
        <v>0</v>
      </c>
      <c r="AD5" s="41"/>
      <c r="AE5" s="42"/>
      <c r="AF5" s="45"/>
      <c r="AG5" s="47"/>
      <c r="AH5" s="45"/>
      <c r="AI5" s="42"/>
      <c r="AJ5" s="45"/>
      <c r="AK5" s="46"/>
      <c r="AL5" s="45"/>
      <c r="AM5" s="42"/>
      <c r="AN5" s="45"/>
      <c r="AO5" s="43"/>
      <c r="AP5" s="48"/>
    </row>
    <row r="6" spans="1:42" ht="26.25" thickBot="1">
      <c r="A6" s="226"/>
      <c r="B6" s="227"/>
      <c r="C6" s="226"/>
      <c r="D6" s="226"/>
      <c r="E6" s="226"/>
      <c r="F6" s="225"/>
      <c r="G6" s="224"/>
      <c r="H6" s="225"/>
      <c r="I6" s="49" t="s">
        <v>38</v>
      </c>
      <c r="J6" s="50"/>
      <c r="K6" s="51"/>
      <c r="L6" s="51"/>
      <c r="M6" s="52"/>
      <c r="N6" s="50"/>
      <c r="O6" s="51"/>
      <c r="P6" s="51"/>
      <c r="Q6" s="52"/>
      <c r="R6" s="50"/>
      <c r="S6" s="51"/>
      <c r="T6" s="51"/>
      <c r="U6" s="53"/>
      <c r="V6" s="54"/>
      <c r="W6" s="51"/>
      <c r="X6" s="54"/>
      <c r="Y6" s="55"/>
      <c r="Z6" s="278">
        <v>2</v>
      </c>
      <c r="AA6" s="277">
        <v>1</v>
      </c>
      <c r="AB6" s="278"/>
      <c r="AC6" s="276">
        <f>SUM(Z6:AB6)</f>
        <v>3</v>
      </c>
      <c r="AD6" s="50"/>
      <c r="AE6" s="51"/>
      <c r="AF6" s="54"/>
      <c r="AG6" s="53"/>
      <c r="AH6" s="54"/>
      <c r="AI6" s="51"/>
      <c r="AJ6" s="54"/>
      <c r="AK6" s="55"/>
      <c r="AL6" s="54"/>
      <c r="AM6" s="51"/>
      <c r="AN6" s="54"/>
      <c r="AO6" s="52"/>
      <c r="AP6" s="56"/>
    </row>
    <row r="7" spans="1:42" ht="26.25" thickBot="1">
      <c r="A7" s="226"/>
      <c r="B7" s="227"/>
      <c r="C7" s="226"/>
      <c r="D7" s="226"/>
      <c r="E7" s="226"/>
      <c r="F7" s="225"/>
      <c r="G7" s="224"/>
      <c r="H7" s="225"/>
      <c r="I7" s="49" t="s">
        <v>39</v>
      </c>
      <c r="J7" s="50"/>
      <c r="K7" s="51"/>
      <c r="L7" s="51"/>
      <c r="M7" s="52"/>
      <c r="N7" s="50"/>
      <c r="O7" s="51"/>
      <c r="P7" s="51"/>
      <c r="Q7" s="52"/>
      <c r="R7" s="50"/>
      <c r="S7" s="51"/>
      <c r="T7" s="51"/>
      <c r="U7" s="53"/>
      <c r="V7" s="54"/>
      <c r="W7" s="51"/>
      <c r="X7" s="51"/>
      <c r="Y7" s="55"/>
      <c r="Z7" s="278">
        <v>297</v>
      </c>
      <c r="AA7" s="277">
        <v>169</v>
      </c>
      <c r="AB7" s="277"/>
      <c r="AC7" s="276">
        <f>SUM(Z7:AB7)</f>
        <v>466</v>
      </c>
      <c r="AD7" s="50"/>
      <c r="AE7" s="51"/>
      <c r="AF7" s="51"/>
      <c r="AG7" s="53"/>
      <c r="AH7" s="54"/>
      <c r="AI7" s="51"/>
      <c r="AJ7" s="51"/>
      <c r="AK7" s="55"/>
      <c r="AL7" s="54"/>
      <c r="AM7" s="51"/>
      <c r="AN7" s="51"/>
      <c r="AO7" s="52"/>
      <c r="AP7" s="56"/>
    </row>
    <row r="8" spans="1:42" ht="26.25" thickBot="1">
      <c r="A8" s="226"/>
      <c r="B8" s="227"/>
      <c r="C8" s="226"/>
      <c r="D8" s="226"/>
      <c r="E8" s="226"/>
      <c r="F8" s="225"/>
      <c r="G8" s="224"/>
      <c r="H8" s="225"/>
      <c r="I8" s="57" t="s">
        <v>40</v>
      </c>
      <c r="J8" s="50"/>
      <c r="K8" s="51"/>
      <c r="L8" s="51"/>
      <c r="M8" s="52"/>
      <c r="N8" s="50"/>
      <c r="O8" s="51"/>
      <c r="P8" s="51"/>
      <c r="Q8" s="52"/>
      <c r="R8" s="50"/>
      <c r="S8" s="51"/>
      <c r="T8" s="51"/>
      <c r="U8" s="53"/>
      <c r="V8" s="54"/>
      <c r="W8" s="51"/>
      <c r="X8" s="51"/>
      <c r="Y8" s="285"/>
      <c r="Z8" s="278">
        <v>326</v>
      </c>
      <c r="AA8" s="277">
        <v>197</v>
      </c>
      <c r="AB8" s="277"/>
      <c r="AC8" s="276">
        <f>SUM(Z8:AB8)</f>
        <v>523</v>
      </c>
      <c r="AD8" s="50"/>
      <c r="AE8" s="51"/>
      <c r="AF8" s="51"/>
      <c r="AG8" s="257"/>
      <c r="AH8" s="54"/>
      <c r="AI8" s="51"/>
      <c r="AJ8" s="51"/>
      <c r="AK8" s="55"/>
      <c r="AL8" s="54"/>
      <c r="AM8" s="51"/>
      <c r="AN8" s="51"/>
      <c r="AO8" s="52"/>
      <c r="AP8" s="56"/>
    </row>
    <row r="9" spans="1:42" ht="39" thickBot="1">
      <c r="A9" s="226"/>
      <c r="B9" s="227"/>
      <c r="C9" s="226"/>
      <c r="D9" s="226"/>
      <c r="E9" s="226"/>
      <c r="F9" s="225"/>
      <c r="G9" s="224"/>
      <c r="H9" s="225"/>
      <c r="I9" s="256" t="s">
        <v>50</v>
      </c>
      <c r="J9" s="255">
        <v>741</v>
      </c>
      <c r="K9" s="253">
        <v>489</v>
      </c>
      <c r="L9" s="253"/>
      <c r="M9" s="252">
        <f>SUM(J9:K9)</f>
        <v>1230</v>
      </c>
      <c r="N9" s="255">
        <v>944</v>
      </c>
      <c r="O9" s="253">
        <v>465</v>
      </c>
      <c r="P9" s="253"/>
      <c r="Q9" s="252">
        <f>SUM(N9:O9)</f>
        <v>1409</v>
      </c>
      <c r="R9" s="255">
        <v>685</v>
      </c>
      <c r="S9" s="253">
        <v>525</v>
      </c>
      <c r="T9" s="253"/>
      <c r="U9" s="252">
        <f>SUM(R9:S9)</f>
        <v>1210</v>
      </c>
      <c r="V9" s="254">
        <v>684</v>
      </c>
      <c r="W9" s="253">
        <v>295</v>
      </c>
      <c r="X9" s="253"/>
      <c r="Y9" s="284">
        <f>SUM(V9:W9)</f>
        <v>979</v>
      </c>
      <c r="Z9" s="250"/>
      <c r="AA9" s="249"/>
      <c r="AB9" s="249"/>
      <c r="AC9" s="283"/>
      <c r="AD9" s="282"/>
      <c r="AE9" s="244"/>
      <c r="AF9" s="243"/>
      <c r="AG9" s="281"/>
      <c r="AH9" s="245"/>
      <c r="AI9" s="244"/>
      <c r="AJ9" s="244"/>
      <c r="AK9" s="246"/>
      <c r="AL9" s="245"/>
      <c r="AM9" s="244"/>
      <c r="AN9" s="244"/>
      <c r="AO9" s="243"/>
      <c r="AP9" s="58">
        <f>M9+Q9+U9+Y9+AC9+AG9+AK9+AO9</f>
        <v>4828</v>
      </c>
    </row>
    <row r="10" spans="1:42" ht="46.5" customHeight="1" thickBot="1">
      <c r="A10" s="226"/>
      <c r="B10" s="227"/>
      <c r="C10" s="226"/>
      <c r="D10" s="226"/>
      <c r="E10" s="226"/>
      <c r="F10" s="225"/>
      <c r="G10" s="224"/>
      <c r="H10" s="225"/>
      <c r="I10" s="49" t="s">
        <v>18</v>
      </c>
      <c r="J10" s="50"/>
      <c r="K10" s="51"/>
      <c r="L10" s="51"/>
      <c r="M10" s="276"/>
      <c r="N10" s="50"/>
      <c r="O10" s="51"/>
      <c r="P10" s="51"/>
      <c r="Q10" s="276"/>
      <c r="R10" s="50"/>
      <c r="S10" s="51"/>
      <c r="T10" s="51"/>
      <c r="U10" s="280"/>
      <c r="V10" s="54"/>
      <c r="W10" s="51"/>
      <c r="X10" s="51"/>
      <c r="Y10" s="279"/>
      <c r="Z10" s="278">
        <v>711</v>
      </c>
      <c r="AA10" s="277">
        <v>505</v>
      </c>
      <c r="AB10" s="276"/>
      <c r="AC10" s="275">
        <f>SUM(Z10:AB10)</f>
        <v>1216</v>
      </c>
      <c r="AD10" s="54">
        <v>1214</v>
      </c>
      <c r="AE10" s="51">
        <v>548</v>
      </c>
      <c r="AF10" s="52">
        <v>0</v>
      </c>
      <c r="AG10" s="274">
        <f>SUM(AD10:AF10)</f>
        <v>1762</v>
      </c>
      <c r="AH10" s="54"/>
      <c r="AI10" s="51"/>
      <c r="AJ10" s="51"/>
      <c r="AK10" s="55"/>
      <c r="AL10" s="54"/>
      <c r="AM10" s="51"/>
      <c r="AN10" s="51"/>
      <c r="AO10" s="52"/>
      <c r="AP10" s="56">
        <f>M10+Q10+U10+Y10+AC10+AG10+AK10+AO10</f>
        <v>2978</v>
      </c>
    </row>
    <row r="11" spans="1:42" ht="46.5" customHeight="1" thickBot="1">
      <c r="A11" s="100"/>
      <c r="B11" s="101"/>
      <c r="C11" s="100"/>
      <c r="D11" s="100"/>
      <c r="E11" s="100"/>
      <c r="F11" s="99"/>
      <c r="G11" s="98"/>
      <c r="H11" s="99"/>
      <c r="I11" s="273"/>
      <c r="J11" s="271"/>
      <c r="K11" s="262"/>
      <c r="L11" s="262"/>
      <c r="M11" s="272"/>
      <c r="N11" s="271"/>
      <c r="O11" s="262"/>
      <c r="P11" s="262"/>
      <c r="Q11" s="272"/>
      <c r="R11" s="271"/>
      <c r="S11" s="262"/>
      <c r="T11" s="262"/>
      <c r="U11" s="270"/>
      <c r="V11" s="261"/>
      <c r="W11" s="262"/>
      <c r="X11" s="261"/>
      <c r="Y11" s="269"/>
      <c r="Z11" s="268"/>
      <c r="AA11" s="267"/>
      <c r="AB11" s="266"/>
      <c r="AC11" s="265"/>
      <c r="AD11" s="261"/>
      <c r="AE11" s="262"/>
      <c r="AF11" s="264"/>
      <c r="AG11" s="263"/>
      <c r="AH11" s="261"/>
      <c r="AI11" s="262"/>
      <c r="AJ11" s="261"/>
      <c r="AK11" s="242"/>
      <c r="AL11" s="261"/>
      <c r="AM11" s="262"/>
      <c r="AN11" s="261"/>
      <c r="AO11" s="241"/>
      <c r="AP11" s="260">
        <f>SUM(AP5:AP10)</f>
        <v>7806</v>
      </c>
    </row>
    <row r="12" spans="1:42" ht="26.25" thickBot="1">
      <c r="A12" s="226" t="s">
        <v>46</v>
      </c>
      <c r="B12" s="227">
        <v>16624</v>
      </c>
      <c r="C12" s="226" t="s">
        <v>45</v>
      </c>
      <c r="D12" s="226" t="s">
        <v>51</v>
      </c>
      <c r="E12" s="226" t="s">
        <v>52</v>
      </c>
      <c r="F12" s="225">
        <v>100</v>
      </c>
      <c r="G12" s="224" t="s">
        <v>49</v>
      </c>
      <c r="H12" s="225">
        <v>100</v>
      </c>
      <c r="I12" s="40" t="s">
        <v>37</v>
      </c>
      <c r="J12" s="41"/>
      <c r="K12" s="42"/>
      <c r="L12" s="42"/>
      <c r="M12" s="43"/>
      <c r="N12" s="41"/>
      <c r="O12" s="42"/>
      <c r="P12" s="42"/>
      <c r="Q12" s="43"/>
      <c r="R12" s="41"/>
      <c r="S12" s="42"/>
      <c r="T12" s="42"/>
      <c r="U12" s="44"/>
      <c r="V12" s="45"/>
      <c r="W12" s="42"/>
      <c r="X12" s="45"/>
      <c r="Y12" s="242"/>
      <c r="Z12" s="45"/>
      <c r="AA12" s="42"/>
      <c r="AB12" s="45"/>
      <c r="AC12" s="241"/>
      <c r="AD12" s="41"/>
      <c r="AE12" s="42"/>
      <c r="AF12" s="45"/>
      <c r="AG12" s="240"/>
      <c r="AH12" s="45"/>
      <c r="AI12" s="42"/>
      <c r="AJ12" s="45"/>
      <c r="AK12" s="46"/>
      <c r="AL12" s="45"/>
      <c r="AM12" s="42"/>
      <c r="AN12" s="45"/>
      <c r="AO12" s="43"/>
      <c r="AP12" s="48">
        <f>M12+Q12+U12+Y12+AC12+AG12+AK12+AO12</f>
        <v>0</v>
      </c>
    </row>
    <row r="13" spans="1:42" ht="26.25" thickBot="1">
      <c r="A13" s="226"/>
      <c r="B13" s="227"/>
      <c r="C13" s="226"/>
      <c r="D13" s="226"/>
      <c r="E13" s="226"/>
      <c r="F13" s="225"/>
      <c r="G13" s="224"/>
      <c r="H13" s="225"/>
      <c r="I13" s="49" t="s">
        <v>38</v>
      </c>
      <c r="J13" s="50"/>
      <c r="K13" s="51"/>
      <c r="L13" s="51"/>
      <c r="M13" s="52"/>
      <c r="N13" s="50"/>
      <c r="O13" s="51"/>
      <c r="P13" s="51"/>
      <c r="Q13" s="52"/>
      <c r="R13" s="50"/>
      <c r="S13" s="51"/>
      <c r="T13" s="51"/>
      <c r="U13" s="53"/>
      <c r="V13" s="54"/>
      <c r="W13" s="51"/>
      <c r="X13" s="54"/>
      <c r="Y13" s="55"/>
      <c r="Z13" s="54"/>
      <c r="AA13" s="51"/>
      <c r="AB13" s="54"/>
      <c r="AC13" s="52"/>
      <c r="AD13" s="50"/>
      <c r="AE13" s="51"/>
      <c r="AF13" s="54"/>
      <c r="AG13" s="53"/>
      <c r="AH13" s="54"/>
      <c r="AI13" s="51"/>
      <c r="AJ13" s="54"/>
      <c r="AK13" s="55"/>
      <c r="AL13" s="54"/>
      <c r="AM13" s="51"/>
      <c r="AN13" s="54"/>
      <c r="AO13" s="52"/>
      <c r="AP13" s="56">
        <f>M13+Q13+U13+Y13+AC13+AG13+AK13+AO13</f>
        <v>0</v>
      </c>
    </row>
    <row r="14" spans="1:42" ht="26.25" thickBot="1">
      <c r="A14" s="226"/>
      <c r="B14" s="227"/>
      <c r="C14" s="226"/>
      <c r="D14" s="226"/>
      <c r="E14" s="226"/>
      <c r="F14" s="225"/>
      <c r="G14" s="224"/>
      <c r="H14" s="225"/>
      <c r="I14" s="49" t="s">
        <v>39</v>
      </c>
      <c r="J14" s="50"/>
      <c r="K14" s="51"/>
      <c r="L14" s="51"/>
      <c r="M14" s="52"/>
      <c r="N14" s="50"/>
      <c r="O14" s="51"/>
      <c r="P14" s="51"/>
      <c r="Q14" s="52"/>
      <c r="R14" s="50"/>
      <c r="S14" s="51"/>
      <c r="T14" s="51"/>
      <c r="U14" s="53"/>
      <c r="V14" s="54"/>
      <c r="W14" s="51"/>
      <c r="X14" s="51"/>
      <c r="Y14" s="55"/>
      <c r="Z14" s="54"/>
      <c r="AA14" s="51"/>
      <c r="AB14" s="51"/>
      <c r="AC14" s="52"/>
      <c r="AD14" s="50"/>
      <c r="AE14" s="51"/>
      <c r="AF14" s="51"/>
      <c r="AG14" s="53"/>
      <c r="AH14" s="54"/>
      <c r="AI14" s="51"/>
      <c r="AJ14" s="51"/>
      <c r="AK14" s="55"/>
      <c r="AL14" s="54"/>
      <c r="AM14" s="51"/>
      <c r="AN14" s="51"/>
      <c r="AO14" s="52"/>
      <c r="AP14" s="56">
        <f>M14+Q14+U14+Y14+AC14+AG14+AK14+AO14</f>
        <v>0</v>
      </c>
    </row>
    <row r="15" spans="1:42" ht="26.25" thickBot="1">
      <c r="A15" s="226"/>
      <c r="B15" s="227"/>
      <c r="C15" s="226"/>
      <c r="D15" s="226"/>
      <c r="E15" s="226"/>
      <c r="F15" s="225"/>
      <c r="G15" s="224"/>
      <c r="H15" s="225"/>
      <c r="I15" s="57" t="s">
        <v>40</v>
      </c>
      <c r="J15" s="50"/>
      <c r="K15" s="51"/>
      <c r="L15" s="51"/>
      <c r="M15" s="52"/>
      <c r="N15" s="50"/>
      <c r="O15" s="51"/>
      <c r="P15" s="51"/>
      <c r="Q15" s="52"/>
      <c r="R15" s="50"/>
      <c r="S15" s="51"/>
      <c r="T15" s="51"/>
      <c r="U15" s="53"/>
      <c r="V15" s="54"/>
      <c r="W15" s="51"/>
      <c r="X15" s="51"/>
      <c r="Y15" s="258"/>
      <c r="Z15" s="259"/>
      <c r="AA15" s="51"/>
      <c r="AB15" s="51"/>
      <c r="AC15" s="258"/>
      <c r="AD15" s="50"/>
      <c r="AE15" s="51"/>
      <c r="AF15" s="51"/>
      <c r="AG15" s="257"/>
      <c r="AH15" s="54"/>
      <c r="AI15" s="51"/>
      <c r="AJ15" s="51"/>
      <c r="AK15" s="55"/>
      <c r="AL15" s="54"/>
      <c r="AM15" s="51"/>
      <c r="AN15" s="51"/>
      <c r="AO15" s="52"/>
      <c r="AP15" s="56">
        <f>M15+Q15+U15+Y15+AC15+AG15+AK15+AO15</f>
        <v>0</v>
      </c>
    </row>
    <row r="16" spans="1:42" ht="39" thickBot="1">
      <c r="A16" s="226"/>
      <c r="B16" s="227"/>
      <c r="C16" s="226"/>
      <c r="D16" s="226"/>
      <c r="E16" s="226"/>
      <c r="F16" s="225"/>
      <c r="G16" s="224"/>
      <c r="H16" s="225"/>
      <c r="I16" s="256" t="s">
        <v>53</v>
      </c>
      <c r="J16" s="255"/>
      <c r="K16" s="253"/>
      <c r="L16" s="253"/>
      <c r="M16" s="252">
        <v>0</v>
      </c>
      <c r="N16" s="255">
        <v>227</v>
      </c>
      <c r="O16" s="253">
        <v>228</v>
      </c>
      <c r="P16" s="253"/>
      <c r="Q16" s="252">
        <f>SUM(N16:O16)</f>
        <v>455</v>
      </c>
      <c r="R16" s="255">
        <v>173</v>
      </c>
      <c r="S16" s="253">
        <v>199</v>
      </c>
      <c r="T16" s="253"/>
      <c r="U16" s="252">
        <f>SUM(R16:S16)</f>
        <v>372</v>
      </c>
      <c r="V16" s="254">
        <v>109</v>
      </c>
      <c r="W16" s="253">
        <v>98</v>
      </c>
      <c r="X16" s="252"/>
      <c r="Y16" s="251">
        <f>SUM(V16:W16)</f>
        <v>207</v>
      </c>
      <c r="Z16" s="250">
        <v>33</v>
      </c>
      <c r="AA16" s="249">
        <v>39</v>
      </c>
      <c r="AB16" s="248"/>
      <c r="AC16" s="247">
        <f>SUM(Z16:AB16)</f>
        <v>72</v>
      </c>
      <c r="AD16" s="250">
        <v>1025</v>
      </c>
      <c r="AE16" s="249">
        <v>1081</v>
      </c>
      <c r="AF16" s="248">
        <v>0</v>
      </c>
      <c r="AG16" s="247">
        <f>SUM(AD16:AF16)</f>
        <v>2106</v>
      </c>
      <c r="AH16" s="245"/>
      <c r="AI16" s="244"/>
      <c r="AJ16" s="244"/>
      <c r="AK16" s="246"/>
      <c r="AL16" s="245"/>
      <c r="AM16" s="244"/>
      <c r="AN16" s="244"/>
      <c r="AO16" s="243"/>
      <c r="AP16" s="58">
        <f>M16+Q16+U16+Y16+AC16+AG16+AK16+AO16</f>
        <v>3212</v>
      </c>
    </row>
    <row r="17" spans="1:42">
      <c r="A17" s="226"/>
      <c r="B17" s="227"/>
      <c r="C17" s="226"/>
      <c r="D17" s="226"/>
      <c r="E17" s="226"/>
      <c r="F17" s="225"/>
      <c r="G17" s="224"/>
      <c r="H17" s="225"/>
      <c r="I17" s="49" t="s">
        <v>18</v>
      </c>
      <c r="J17" s="50"/>
      <c r="K17" s="51"/>
      <c r="L17" s="51"/>
      <c r="M17" s="52"/>
      <c r="N17" s="50"/>
      <c r="O17" s="51"/>
      <c r="P17" s="51"/>
      <c r="Q17" s="52"/>
      <c r="R17" s="50"/>
      <c r="S17" s="51"/>
      <c r="T17" s="51"/>
      <c r="U17" s="53"/>
      <c r="V17" s="54"/>
      <c r="W17" s="51"/>
      <c r="X17" s="51"/>
      <c r="Y17" s="242"/>
      <c r="Z17" s="54"/>
      <c r="AA17" s="51"/>
      <c r="AB17" s="51"/>
      <c r="AC17" s="241"/>
      <c r="AD17" s="50"/>
      <c r="AE17" s="51"/>
      <c r="AF17" s="51"/>
      <c r="AG17" s="240"/>
      <c r="AH17" s="54"/>
      <c r="AI17" s="51"/>
      <c r="AJ17" s="51"/>
      <c r="AK17" s="55"/>
      <c r="AL17" s="54"/>
      <c r="AM17" s="51"/>
      <c r="AN17" s="51"/>
      <c r="AO17" s="52"/>
      <c r="AP17" s="56">
        <f>M17+Q17+U17+Y17+AC17+AG17+AK17+AO17</f>
        <v>0</v>
      </c>
    </row>
  </sheetData>
  <mergeCells count="39">
    <mergeCell ref="A5:A10"/>
    <mergeCell ref="B5:B10"/>
    <mergeCell ref="C5:C10"/>
    <mergeCell ref="D5:D10"/>
    <mergeCell ref="E5:E10"/>
    <mergeCell ref="F5:F10"/>
    <mergeCell ref="G5:G10"/>
    <mergeCell ref="H5:H10"/>
    <mergeCell ref="A12:A17"/>
    <mergeCell ref="B12:B17"/>
    <mergeCell ref="C12:C17"/>
    <mergeCell ref="D12:D17"/>
    <mergeCell ref="E12:E17"/>
    <mergeCell ref="F12:F17"/>
    <mergeCell ref="G12:G17"/>
    <mergeCell ref="H12:H17"/>
    <mergeCell ref="AH2:AK2"/>
    <mergeCell ref="AL2:AO2"/>
    <mergeCell ref="AP2:AP4"/>
    <mergeCell ref="J3:M3"/>
    <mergeCell ref="N3:Q3"/>
    <mergeCell ref="R3:U3"/>
    <mergeCell ref="Z2:AC2"/>
    <mergeCell ref="I2:I4"/>
    <mergeCell ref="J2:M2"/>
    <mergeCell ref="N2:Q2"/>
    <mergeCell ref="R2:U2"/>
    <mergeCell ref="V2:Y2"/>
    <mergeCell ref="AD2:AG2"/>
    <mergeCell ref="A1:I1"/>
    <mergeCell ref="J1:AP1"/>
    <mergeCell ref="A2:A4"/>
    <mergeCell ref="B2:B4"/>
    <mergeCell ref="C2:C4"/>
    <mergeCell ref="D2:D4"/>
    <mergeCell ref="E2:E4"/>
    <mergeCell ref="F2:F4"/>
    <mergeCell ref="G2:G4"/>
    <mergeCell ref="H2: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42"/>
  <sheetViews>
    <sheetView topLeftCell="D10" zoomScale="69" zoomScaleNormal="69" workbookViewId="0">
      <pane ySplit="11" topLeftCell="A30" activePane="bottomLeft" state="frozen"/>
      <selection activeCell="A10" sqref="A10"/>
      <selection pane="bottomLeft" activeCell="AC29" sqref="AC29"/>
    </sheetView>
  </sheetViews>
  <sheetFormatPr baseColWidth="10" defaultRowHeight="15"/>
  <cols>
    <col min="1" max="1" width="21.42578125" bestFit="1" customWidth="1"/>
    <col min="2" max="2" width="8.85546875" bestFit="1" customWidth="1"/>
    <col min="3" max="3" width="21.85546875" customWidth="1"/>
    <col min="4" max="4" width="31" customWidth="1"/>
    <col min="5" max="5" width="28" customWidth="1"/>
    <col min="6" max="6" width="8.7109375" bestFit="1" customWidth="1"/>
    <col min="7" max="7" width="28" customWidth="1"/>
    <col min="8" max="8" width="9.42578125" bestFit="1" customWidth="1"/>
    <col min="9" max="9" width="33.42578125" customWidth="1"/>
    <col min="10" max="10" width="16.7109375" customWidth="1"/>
    <col min="11" max="11" width="15.85546875" customWidth="1"/>
    <col min="12" max="13" width="13.5703125" bestFit="1" customWidth="1"/>
    <col min="14" max="15" width="13.5703125" customWidth="1"/>
    <col min="16" max="16" width="13.140625" customWidth="1"/>
    <col min="17" max="17" width="17" customWidth="1"/>
    <col min="18" max="18" width="16.28515625" customWidth="1"/>
    <col min="19" max="19" width="16.42578125" bestFit="1" customWidth="1"/>
    <col min="20" max="20" width="15.85546875" customWidth="1"/>
    <col min="21" max="33" width="14.5703125" customWidth="1"/>
    <col min="34" max="41" width="14.5703125" hidden="1" customWidth="1"/>
    <col min="42" max="42" width="22.7109375" customWidth="1"/>
    <col min="43" max="46" width="20.85546875" customWidth="1"/>
  </cols>
  <sheetData>
    <row r="1" spans="1:42" s="2" customFormat="1" ht="25.5">
      <c r="A1" s="136" t="s">
        <v>66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row>
    <row r="2" spans="1:42" s="2" customFormat="1" ht="25.5">
      <c r="A2" s="136" t="s">
        <v>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row>
    <row r="3" spans="1:42" s="2" customFormat="1" ht="25.5">
      <c r="A3" s="136" t="s">
        <v>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row>
    <row r="4" spans="1:42" s="2" customFormat="1" ht="18">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s="2" customFormat="1" thickBot="1"/>
    <row r="6" spans="1:42" s="2" customFormat="1" ht="14.25">
      <c r="A6" s="206" t="s">
        <v>3</v>
      </c>
      <c r="B6" s="207"/>
      <c r="C6" s="208"/>
      <c r="D6" s="209"/>
      <c r="E6" s="71"/>
      <c r="F6" s="71"/>
      <c r="G6" s="71"/>
      <c r="I6" s="2" t="s">
        <v>65</v>
      </c>
    </row>
    <row r="7" spans="1:42" s="2" customFormat="1" ht="28.5">
      <c r="A7" s="73" t="s">
        <v>4</v>
      </c>
      <c r="B7" s="210" t="s">
        <v>5</v>
      </c>
      <c r="C7" s="211"/>
      <c r="D7" s="72" t="s">
        <v>6</v>
      </c>
      <c r="E7" s="71"/>
      <c r="F7" s="71"/>
      <c r="G7" s="71"/>
    </row>
    <row r="8" spans="1:42" s="2" customFormat="1" ht="42.75" customHeight="1" thickBot="1">
      <c r="A8" s="5" t="s">
        <v>64</v>
      </c>
      <c r="B8" s="127" t="s">
        <v>63</v>
      </c>
      <c r="C8" s="128"/>
      <c r="D8" s="6" t="s">
        <v>62</v>
      </c>
    </row>
    <row r="9" spans="1:42" s="2" customFormat="1" ht="14.25"/>
    <row r="10" spans="1:42" s="2" customFormat="1" ht="26.25" customHeight="1">
      <c r="A10" s="136" t="s">
        <v>0</v>
      </c>
      <c r="B10" s="136"/>
      <c r="C10" s="136"/>
      <c r="D10" s="136"/>
      <c r="E10" s="136"/>
      <c r="F10" s="136"/>
      <c r="G10" s="136"/>
      <c r="H10" s="136"/>
      <c r="I10" s="136"/>
      <c r="J10" s="136"/>
      <c r="K10" s="136"/>
      <c r="L10" s="136"/>
      <c r="M10" s="136"/>
      <c r="N10" s="1"/>
      <c r="O10" s="1"/>
      <c r="P10" s="1"/>
      <c r="Q10" s="1"/>
      <c r="R10" s="1"/>
      <c r="S10" s="1"/>
      <c r="T10" s="1"/>
      <c r="U10" s="1"/>
      <c r="V10" s="1"/>
      <c r="W10" s="1"/>
      <c r="X10" s="1"/>
    </row>
    <row r="11" spans="1:42" s="2" customFormat="1" ht="26.25" customHeight="1">
      <c r="A11" s="136" t="s">
        <v>1</v>
      </c>
      <c r="B11" s="136"/>
      <c r="C11" s="136"/>
      <c r="D11" s="136"/>
      <c r="E11" s="136"/>
      <c r="F11" s="136"/>
      <c r="G11" s="136"/>
      <c r="H11" s="136"/>
      <c r="I11" s="136"/>
      <c r="J11" s="136"/>
      <c r="K11" s="136"/>
      <c r="L11" s="136"/>
      <c r="M11" s="136"/>
      <c r="N11" s="1"/>
      <c r="O11" s="1"/>
      <c r="P11" s="1"/>
      <c r="Q11" s="1"/>
      <c r="R11" s="1"/>
      <c r="S11" s="1"/>
      <c r="T11" s="1"/>
      <c r="U11" s="1"/>
      <c r="V11" s="1"/>
      <c r="W11" s="1"/>
      <c r="X11" s="1"/>
    </row>
    <row r="12" spans="1:42" s="2" customFormat="1" ht="27" customHeight="1" thickBot="1">
      <c r="A12" s="136" t="s">
        <v>2</v>
      </c>
      <c r="B12" s="136"/>
      <c r="C12" s="136"/>
      <c r="D12" s="136"/>
      <c r="E12" s="136"/>
      <c r="F12" s="136"/>
      <c r="G12" s="136"/>
      <c r="H12" s="136"/>
      <c r="I12" s="136"/>
      <c r="J12" s="136"/>
      <c r="K12" s="136"/>
      <c r="L12" s="136"/>
      <c r="M12" s="136"/>
      <c r="N12" s="1"/>
      <c r="O12" s="1"/>
      <c r="P12" s="1"/>
      <c r="Q12" s="1"/>
      <c r="R12" s="1"/>
      <c r="S12" s="1"/>
      <c r="T12" s="1"/>
      <c r="U12" s="1"/>
      <c r="V12" s="1"/>
      <c r="W12" s="1"/>
      <c r="X12" s="1"/>
    </row>
    <row r="13" spans="1:42" s="2" customFormat="1" ht="14.25">
      <c r="D13" s="121" t="s">
        <v>3</v>
      </c>
      <c r="E13" s="122"/>
      <c r="F13" s="123"/>
      <c r="G13" s="124"/>
    </row>
    <row r="14" spans="1:42" s="2" customFormat="1" ht="25.5">
      <c r="D14" s="3" t="s">
        <v>4</v>
      </c>
      <c r="E14" s="125" t="s">
        <v>5</v>
      </c>
      <c r="F14" s="126"/>
      <c r="G14" s="4" t="s">
        <v>6</v>
      </c>
    </row>
    <row r="15" spans="1:42" s="2" customFormat="1" ht="29.25" thickBot="1">
      <c r="D15" s="5" t="s">
        <v>44</v>
      </c>
      <c r="E15" s="127"/>
      <c r="F15" s="128"/>
      <c r="G15" s="6" t="s">
        <v>61</v>
      </c>
    </row>
    <row r="16" spans="1:42" s="2" customFormat="1" thickBot="1"/>
    <row r="17" spans="1:42" s="2" customFormat="1" ht="18.75" thickBot="1">
      <c r="A17" s="149" t="s">
        <v>10</v>
      </c>
      <c r="B17" s="150"/>
      <c r="C17" s="150"/>
      <c r="D17" s="150"/>
      <c r="E17" s="150"/>
      <c r="F17" s="150"/>
      <c r="G17" s="150"/>
      <c r="H17" s="150"/>
      <c r="I17" s="151"/>
      <c r="J17" s="199">
        <v>2023</v>
      </c>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row>
    <row r="18" spans="1:42" s="2" customFormat="1" ht="38.25" customHeight="1">
      <c r="A18" s="161" t="s">
        <v>11</v>
      </c>
      <c r="B18" s="137" t="s">
        <v>12</v>
      </c>
      <c r="C18" s="133" t="s">
        <v>13</v>
      </c>
      <c r="D18" s="158" t="s">
        <v>14</v>
      </c>
      <c r="E18" s="140" t="s">
        <v>15</v>
      </c>
      <c r="F18" s="140" t="s">
        <v>16</v>
      </c>
      <c r="G18" s="133" t="s">
        <v>17</v>
      </c>
      <c r="H18" s="140" t="s">
        <v>18</v>
      </c>
      <c r="I18" s="158" t="s">
        <v>19</v>
      </c>
      <c r="J18" s="145" t="s">
        <v>20</v>
      </c>
      <c r="K18" s="145"/>
      <c r="L18" s="145"/>
      <c r="M18" s="145"/>
      <c r="N18" s="145" t="s">
        <v>21</v>
      </c>
      <c r="O18" s="145"/>
      <c r="P18" s="145"/>
      <c r="Q18" s="145"/>
      <c r="R18" s="145" t="s">
        <v>22</v>
      </c>
      <c r="S18" s="145"/>
      <c r="T18" s="145"/>
      <c r="U18" s="145"/>
      <c r="V18" s="145" t="s">
        <v>23</v>
      </c>
      <c r="W18" s="145"/>
      <c r="X18" s="145"/>
      <c r="Y18" s="145"/>
      <c r="Z18" s="145" t="s">
        <v>24</v>
      </c>
      <c r="AA18" s="145"/>
      <c r="AB18" s="145"/>
      <c r="AC18" s="145"/>
      <c r="AD18" s="145" t="s">
        <v>25</v>
      </c>
      <c r="AE18" s="145"/>
      <c r="AF18" s="145"/>
      <c r="AG18" s="145"/>
    </row>
    <row r="19" spans="1:42" s="2" customFormat="1" thickBot="1">
      <c r="A19" s="162"/>
      <c r="B19" s="138"/>
      <c r="C19" s="134"/>
      <c r="D19" s="159"/>
      <c r="E19" s="141"/>
      <c r="F19" s="141"/>
      <c r="G19" s="134"/>
      <c r="H19" s="141"/>
      <c r="I19" s="159"/>
      <c r="J19" s="148" t="s">
        <v>29</v>
      </c>
      <c r="K19" s="146"/>
      <c r="L19" s="146"/>
      <c r="M19" s="147"/>
      <c r="N19" s="148" t="s">
        <v>29</v>
      </c>
      <c r="O19" s="146"/>
      <c r="P19" s="146"/>
      <c r="Q19" s="147"/>
      <c r="R19" s="148" t="s">
        <v>29</v>
      </c>
      <c r="S19" s="146"/>
      <c r="T19" s="146"/>
      <c r="U19" s="147"/>
      <c r="V19" s="148" t="s">
        <v>29</v>
      </c>
      <c r="W19" s="146"/>
      <c r="X19" s="146"/>
      <c r="Y19" s="147"/>
      <c r="Z19" s="148" t="s">
        <v>29</v>
      </c>
      <c r="AA19" s="146"/>
      <c r="AB19" s="146"/>
      <c r="AC19" s="147"/>
      <c r="AD19" s="148" t="s">
        <v>29</v>
      </c>
      <c r="AE19" s="146"/>
      <c r="AF19" s="146"/>
      <c r="AG19" s="147"/>
    </row>
    <row r="20" spans="1:42" s="2" customFormat="1" ht="42" customHeight="1" thickBot="1">
      <c r="A20" s="213"/>
      <c r="B20" s="139"/>
      <c r="C20" s="135"/>
      <c r="D20" s="160"/>
      <c r="E20" s="142"/>
      <c r="F20" s="142"/>
      <c r="G20" s="135"/>
      <c r="H20" s="142"/>
      <c r="I20" s="212"/>
      <c r="J20" s="8" t="s">
        <v>30</v>
      </c>
      <c r="K20" s="9" t="s">
        <v>31</v>
      </c>
      <c r="L20" s="10" t="s">
        <v>32</v>
      </c>
      <c r="M20" s="11" t="s">
        <v>18</v>
      </c>
      <c r="N20" s="8" t="s">
        <v>30</v>
      </c>
      <c r="O20" s="9" t="s">
        <v>31</v>
      </c>
      <c r="P20" s="10" t="s">
        <v>32</v>
      </c>
      <c r="Q20" s="11" t="s">
        <v>33</v>
      </c>
      <c r="R20" s="12" t="s">
        <v>30</v>
      </c>
      <c r="S20" s="9" t="s">
        <v>31</v>
      </c>
      <c r="T20" s="10" t="s">
        <v>32</v>
      </c>
      <c r="U20" s="11" t="s">
        <v>33</v>
      </c>
      <c r="V20" s="102" t="s">
        <v>30</v>
      </c>
      <c r="W20" s="103" t="s">
        <v>31</v>
      </c>
      <c r="X20" s="104" t="s">
        <v>32</v>
      </c>
      <c r="Y20" s="105" t="s">
        <v>33</v>
      </c>
      <c r="Z20" s="102" t="s">
        <v>30</v>
      </c>
      <c r="AA20" s="103" t="s">
        <v>31</v>
      </c>
      <c r="AB20" s="104" t="s">
        <v>32</v>
      </c>
      <c r="AC20" s="105" t="s">
        <v>33</v>
      </c>
      <c r="AD20" s="102" t="s">
        <v>30</v>
      </c>
      <c r="AE20" s="103" t="s">
        <v>31</v>
      </c>
      <c r="AF20" s="104" t="s">
        <v>32</v>
      </c>
      <c r="AG20" s="105" t="s">
        <v>33</v>
      </c>
    </row>
    <row r="21" spans="1:42" s="2" customFormat="1" ht="15" customHeight="1">
      <c r="A21" s="177" t="s">
        <v>57</v>
      </c>
      <c r="B21" s="185">
        <v>15852</v>
      </c>
      <c r="C21" s="182" t="s">
        <v>56</v>
      </c>
      <c r="D21" s="182" t="s">
        <v>55</v>
      </c>
      <c r="E21" s="203" t="s">
        <v>60</v>
      </c>
      <c r="F21" s="168">
        <v>600</v>
      </c>
      <c r="G21" s="170" t="s">
        <v>49</v>
      </c>
      <c r="H21" s="201">
        <v>600</v>
      </c>
      <c r="I21" s="65" t="s">
        <v>37</v>
      </c>
      <c r="J21" s="27"/>
      <c r="K21" s="24"/>
      <c r="L21" s="24"/>
      <c r="M21" s="24"/>
      <c r="N21" s="27"/>
      <c r="O21" s="24"/>
      <c r="P21" s="24"/>
      <c r="Q21" s="24"/>
      <c r="R21" s="27"/>
      <c r="S21" s="24"/>
      <c r="T21" s="24"/>
      <c r="U21" s="24"/>
      <c r="V21" s="70"/>
      <c r="W21" s="70"/>
      <c r="X21" s="70"/>
      <c r="Y21" s="70"/>
      <c r="Z21" s="70"/>
      <c r="AA21" s="70"/>
      <c r="AB21" s="70"/>
      <c r="AC21" s="70"/>
      <c r="AD21" s="70"/>
      <c r="AE21" s="70"/>
      <c r="AF21" s="70"/>
      <c r="AG21" s="70"/>
    </row>
    <row r="22" spans="1:42" s="2" customFormat="1" ht="17.25" customHeight="1">
      <c r="A22" s="178"/>
      <c r="B22" s="186"/>
      <c r="C22" s="183"/>
      <c r="D22" s="183"/>
      <c r="E22" s="204"/>
      <c r="F22" s="176"/>
      <c r="G22" s="202"/>
      <c r="H22" s="201"/>
      <c r="I22" s="65" t="s">
        <v>38</v>
      </c>
      <c r="J22" s="27"/>
      <c r="K22" s="24"/>
      <c r="L22" s="24"/>
      <c r="M22" s="24"/>
      <c r="N22" s="27"/>
      <c r="O22" s="24"/>
      <c r="P22" s="24"/>
      <c r="Q22" s="24"/>
      <c r="R22" s="27"/>
      <c r="S22" s="24"/>
      <c r="T22" s="24"/>
      <c r="U22" s="24"/>
      <c r="V22" s="70"/>
      <c r="W22" s="70"/>
      <c r="X22" s="70"/>
      <c r="Y22" s="70"/>
      <c r="Z22" s="70"/>
      <c r="AA22" s="70"/>
      <c r="AB22" s="70"/>
      <c r="AC22" s="70"/>
      <c r="AD22" s="70"/>
      <c r="AE22" s="70"/>
      <c r="AF22" s="70"/>
      <c r="AG22" s="70"/>
    </row>
    <row r="23" spans="1:42" s="2" customFormat="1" ht="22.5" customHeight="1">
      <c r="A23" s="178"/>
      <c r="B23" s="186"/>
      <c r="C23" s="183"/>
      <c r="D23" s="183"/>
      <c r="E23" s="204"/>
      <c r="F23" s="176"/>
      <c r="G23" s="202"/>
      <c r="H23" s="201"/>
      <c r="I23" s="65" t="s">
        <v>39</v>
      </c>
      <c r="J23" s="27"/>
      <c r="K23" s="24"/>
      <c r="L23" s="24"/>
      <c r="M23" s="24"/>
      <c r="N23" s="27"/>
      <c r="O23" s="24"/>
      <c r="P23" s="24"/>
      <c r="Q23" s="24"/>
      <c r="R23" s="27"/>
      <c r="S23" s="24"/>
      <c r="T23" s="24"/>
      <c r="U23" s="24"/>
      <c r="V23" s="70"/>
      <c r="W23" s="70"/>
      <c r="X23" s="70"/>
      <c r="Y23" s="70"/>
      <c r="Z23" s="70"/>
      <c r="AA23" s="70"/>
      <c r="AB23" s="70"/>
      <c r="AC23" s="70"/>
      <c r="AD23" s="70"/>
      <c r="AE23" s="70"/>
      <c r="AF23" s="70"/>
      <c r="AG23" s="70"/>
    </row>
    <row r="24" spans="1:42" s="2" customFormat="1" ht="23.25" customHeight="1">
      <c r="A24" s="178"/>
      <c r="B24" s="186"/>
      <c r="C24" s="183"/>
      <c r="D24" s="183"/>
      <c r="E24" s="204"/>
      <c r="F24" s="176"/>
      <c r="G24" s="202"/>
      <c r="H24" s="201"/>
      <c r="I24" s="65" t="s">
        <v>40</v>
      </c>
      <c r="J24" s="27"/>
      <c r="K24" s="24"/>
      <c r="L24" s="24"/>
      <c r="M24" s="24">
        <v>504</v>
      </c>
      <c r="N24" s="27"/>
      <c r="O24" s="24"/>
      <c r="P24" s="24"/>
      <c r="Q24" s="24">
        <v>42</v>
      </c>
      <c r="R24" s="27"/>
      <c r="S24" s="24"/>
      <c r="T24" s="24"/>
      <c r="U24" s="24">
        <v>22</v>
      </c>
      <c r="V24" s="70"/>
      <c r="W24" s="70"/>
      <c r="X24" s="70"/>
      <c r="Y24" s="70"/>
      <c r="Z24" s="70"/>
      <c r="AA24" s="70"/>
      <c r="AB24" s="70"/>
      <c r="AC24" s="70"/>
      <c r="AD24" s="70"/>
      <c r="AE24" s="70"/>
      <c r="AF24" s="70"/>
      <c r="AG24" s="70"/>
    </row>
    <row r="25" spans="1:42" ht="86.25" customHeight="1">
      <c r="A25" s="179"/>
      <c r="B25" s="187"/>
      <c r="C25" s="184"/>
      <c r="D25" s="184"/>
      <c r="E25" s="205"/>
      <c r="F25" s="169"/>
      <c r="G25" s="173"/>
      <c r="H25" s="201"/>
      <c r="I25" s="22" t="s">
        <v>41</v>
      </c>
      <c r="J25" s="62"/>
      <c r="K25" s="62"/>
      <c r="L25" s="62"/>
      <c r="M25" s="62"/>
      <c r="N25" s="61"/>
      <c r="O25" s="61"/>
      <c r="P25" s="61"/>
      <c r="Q25" s="61"/>
      <c r="R25" s="61"/>
      <c r="S25" s="61"/>
      <c r="T25" s="61"/>
      <c r="U25" s="61"/>
      <c r="V25" s="61">
        <v>4</v>
      </c>
      <c r="W25" s="61">
        <v>10</v>
      </c>
      <c r="X25" s="61"/>
      <c r="Y25" s="61">
        <v>14</v>
      </c>
      <c r="Z25" s="61">
        <v>3</v>
      </c>
      <c r="AA25" s="61">
        <v>3</v>
      </c>
      <c r="AB25" s="61"/>
      <c r="AC25" s="61">
        <v>6</v>
      </c>
      <c r="AD25" s="61">
        <v>5</v>
      </c>
      <c r="AE25" s="61">
        <v>6</v>
      </c>
      <c r="AF25" s="61"/>
      <c r="AG25" s="61">
        <v>12</v>
      </c>
    </row>
    <row r="26" spans="1:42" ht="42.75" customHeight="1">
      <c r="A26" s="182" t="s">
        <v>57</v>
      </c>
      <c r="B26" s="185">
        <v>15852</v>
      </c>
      <c r="C26" s="182" t="s">
        <v>56</v>
      </c>
      <c r="D26" s="191" t="s">
        <v>55</v>
      </c>
      <c r="E26" s="194" t="s">
        <v>59</v>
      </c>
      <c r="F26" s="168">
        <v>50</v>
      </c>
      <c r="G26" s="168" t="s">
        <v>49</v>
      </c>
      <c r="H26" s="182">
        <v>50</v>
      </c>
      <c r="I26" s="65" t="s">
        <v>37</v>
      </c>
      <c r="J26" s="62"/>
      <c r="K26" s="62"/>
      <c r="L26" s="62"/>
      <c r="M26" s="62"/>
      <c r="N26" s="61"/>
      <c r="O26" s="61"/>
      <c r="P26" s="61"/>
      <c r="Q26" s="61"/>
      <c r="R26" s="61"/>
      <c r="S26" s="61"/>
      <c r="T26" s="61"/>
      <c r="U26" s="61"/>
      <c r="V26" s="61"/>
      <c r="W26" s="61"/>
      <c r="X26" s="61"/>
      <c r="Y26" s="61"/>
      <c r="Z26" s="61"/>
      <c r="AA26" s="61"/>
      <c r="AB26" s="61"/>
      <c r="AC26" s="61"/>
      <c r="AD26" s="61"/>
      <c r="AE26" s="61"/>
      <c r="AF26" s="61"/>
      <c r="AG26" s="61"/>
    </row>
    <row r="27" spans="1:42" ht="18" customHeight="1">
      <c r="A27" s="183"/>
      <c r="B27" s="186"/>
      <c r="C27" s="183"/>
      <c r="D27" s="192"/>
      <c r="E27" s="194"/>
      <c r="F27" s="176"/>
      <c r="G27" s="176"/>
      <c r="H27" s="183"/>
      <c r="I27" s="65" t="s">
        <v>38</v>
      </c>
      <c r="J27" s="62"/>
      <c r="K27" s="62"/>
      <c r="L27" s="62"/>
      <c r="M27" s="62"/>
      <c r="N27" s="61"/>
      <c r="O27" s="61"/>
      <c r="P27" s="61"/>
      <c r="Q27" s="61"/>
      <c r="R27" s="61"/>
      <c r="S27" s="61"/>
      <c r="T27" s="61"/>
      <c r="U27" s="61"/>
      <c r="V27" s="61"/>
      <c r="W27" s="61"/>
      <c r="X27" s="61"/>
      <c r="Y27" s="61"/>
      <c r="Z27" s="61"/>
      <c r="AA27" s="61"/>
      <c r="AB27" s="61"/>
      <c r="AC27" s="61"/>
      <c r="AD27" s="61"/>
      <c r="AE27" s="61"/>
      <c r="AF27" s="61"/>
      <c r="AG27" s="61"/>
    </row>
    <row r="28" spans="1:42" ht="26.25" customHeight="1">
      <c r="A28" s="183"/>
      <c r="B28" s="186"/>
      <c r="C28" s="183"/>
      <c r="D28" s="192"/>
      <c r="E28" s="194"/>
      <c r="F28" s="176"/>
      <c r="G28" s="176"/>
      <c r="H28" s="183"/>
      <c r="I28" s="65" t="s">
        <v>39</v>
      </c>
      <c r="J28" s="62"/>
      <c r="K28" s="62">
        <v>1</v>
      </c>
      <c r="L28" s="62"/>
      <c r="M28" s="62"/>
      <c r="N28" s="61">
        <v>1</v>
      </c>
      <c r="O28" s="61"/>
      <c r="P28" s="61"/>
      <c r="Q28" s="61"/>
      <c r="R28" s="61"/>
      <c r="S28" s="61">
        <v>1</v>
      </c>
      <c r="T28" s="61"/>
      <c r="U28" s="61"/>
      <c r="V28" s="61"/>
      <c r="W28" s="61">
        <v>1</v>
      </c>
      <c r="X28" s="61"/>
      <c r="Y28" s="61"/>
      <c r="Z28" s="61"/>
      <c r="AA28" s="61">
        <v>2</v>
      </c>
      <c r="AB28" s="61"/>
      <c r="AC28" s="61"/>
      <c r="AD28" s="61"/>
      <c r="AE28" s="61">
        <v>2</v>
      </c>
      <c r="AF28" s="61"/>
      <c r="AG28" s="61"/>
    </row>
    <row r="29" spans="1:42" ht="15.75" customHeight="1">
      <c r="A29" s="183"/>
      <c r="B29" s="186"/>
      <c r="C29" s="183"/>
      <c r="D29" s="192"/>
      <c r="E29" s="194"/>
      <c r="F29" s="176"/>
      <c r="G29" s="176"/>
      <c r="H29" s="183"/>
      <c r="I29" s="65" t="s">
        <v>40</v>
      </c>
      <c r="J29" s="62">
        <v>2</v>
      </c>
      <c r="K29" s="62"/>
      <c r="L29" s="62"/>
      <c r="M29" s="62">
        <v>3</v>
      </c>
      <c r="N29" s="61">
        <v>1</v>
      </c>
      <c r="O29" s="61"/>
      <c r="P29" s="61"/>
      <c r="Q29" s="61">
        <v>2</v>
      </c>
      <c r="R29" s="61"/>
      <c r="S29" s="61">
        <v>4</v>
      </c>
      <c r="T29" s="61"/>
      <c r="U29" s="61">
        <v>5</v>
      </c>
      <c r="V29" s="61"/>
      <c r="W29" s="61">
        <v>4</v>
      </c>
      <c r="X29" s="61"/>
      <c r="Y29" s="61">
        <v>5</v>
      </c>
      <c r="Z29" s="61">
        <v>4</v>
      </c>
      <c r="AA29" s="61"/>
      <c r="AB29" s="61"/>
      <c r="AC29" s="61">
        <v>6</v>
      </c>
      <c r="AD29" s="61">
        <v>5</v>
      </c>
      <c r="AE29" s="61"/>
      <c r="AF29" s="61"/>
      <c r="AG29" s="61">
        <v>7</v>
      </c>
    </row>
    <row r="30" spans="1:42" ht="28.5" customHeight="1">
      <c r="A30" s="183"/>
      <c r="B30" s="186"/>
      <c r="C30" s="183"/>
      <c r="D30" s="192"/>
      <c r="E30" s="194"/>
      <c r="F30" s="176"/>
      <c r="G30" s="176"/>
      <c r="H30" s="183"/>
      <c r="I30" s="180" t="s">
        <v>41</v>
      </c>
      <c r="J30" s="182"/>
      <c r="K30" s="182"/>
      <c r="L30" s="182"/>
      <c r="M30" s="182"/>
      <c r="N30" s="168"/>
      <c r="O30" s="168"/>
      <c r="P30" s="168"/>
      <c r="Q30" s="168"/>
      <c r="R30" s="168"/>
      <c r="S30" s="168"/>
      <c r="T30" s="168"/>
      <c r="U30" s="168"/>
      <c r="V30" s="168"/>
      <c r="W30" s="168"/>
      <c r="X30" s="168"/>
      <c r="Y30" s="168"/>
      <c r="Z30" s="168"/>
      <c r="AA30" s="168"/>
      <c r="AB30" s="168"/>
      <c r="AC30" s="168"/>
      <c r="AD30" s="168"/>
      <c r="AE30" s="168"/>
      <c r="AF30" s="168"/>
      <c r="AG30" s="168"/>
    </row>
    <row r="31" spans="1:42">
      <c r="A31" s="184"/>
      <c r="B31" s="187"/>
      <c r="C31" s="184"/>
      <c r="D31" s="193"/>
      <c r="E31" s="194"/>
      <c r="F31" s="169"/>
      <c r="G31" s="169"/>
      <c r="H31" s="184"/>
      <c r="I31" s="181"/>
      <c r="J31" s="184"/>
      <c r="K31" s="184"/>
      <c r="L31" s="184"/>
      <c r="M31" s="184"/>
      <c r="N31" s="169"/>
      <c r="O31" s="169"/>
      <c r="P31" s="169"/>
      <c r="Q31" s="169"/>
      <c r="R31" s="169"/>
      <c r="S31" s="169"/>
      <c r="T31" s="169"/>
      <c r="U31" s="169"/>
      <c r="V31" s="169"/>
      <c r="W31" s="169"/>
      <c r="X31" s="169"/>
      <c r="Y31" s="169"/>
      <c r="Z31" s="169"/>
      <c r="AA31" s="169"/>
      <c r="AB31" s="169"/>
      <c r="AC31" s="169"/>
      <c r="AD31" s="169"/>
      <c r="AE31" s="169"/>
      <c r="AF31" s="169"/>
      <c r="AG31" s="169"/>
    </row>
    <row r="32" spans="1:42">
      <c r="A32" s="182" t="s">
        <v>57</v>
      </c>
      <c r="B32" s="185">
        <v>15852</v>
      </c>
      <c r="C32" s="182" t="s">
        <v>56</v>
      </c>
      <c r="D32" s="191" t="s">
        <v>55</v>
      </c>
      <c r="E32" s="194" t="s">
        <v>58</v>
      </c>
      <c r="F32" s="168">
        <v>30</v>
      </c>
      <c r="G32" s="69"/>
      <c r="H32" s="168">
        <v>30</v>
      </c>
      <c r="I32" s="65" t="s">
        <v>37</v>
      </c>
      <c r="J32" s="67"/>
      <c r="K32" s="67"/>
      <c r="L32" s="67"/>
      <c r="M32" s="67"/>
      <c r="N32" s="66"/>
      <c r="O32" s="66"/>
      <c r="P32" s="66"/>
      <c r="Q32" s="66"/>
      <c r="R32" s="66"/>
      <c r="S32" s="66"/>
      <c r="T32" s="66"/>
      <c r="U32" s="66"/>
      <c r="V32" s="66"/>
      <c r="W32" s="66"/>
      <c r="X32" s="66"/>
      <c r="Y32" s="66"/>
      <c r="Z32" s="66"/>
      <c r="AA32" s="66"/>
      <c r="AB32" s="66"/>
      <c r="AC32" s="66"/>
      <c r="AD32" s="66"/>
      <c r="AE32" s="66"/>
      <c r="AF32" s="66"/>
      <c r="AG32" s="66"/>
    </row>
    <row r="33" spans="1:33" ht="15.75" customHeight="1">
      <c r="A33" s="183"/>
      <c r="B33" s="186"/>
      <c r="C33" s="183"/>
      <c r="D33" s="192"/>
      <c r="E33" s="194"/>
      <c r="F33" s="176"/>
      <c r="G33" s="68"/>
      <c r="H33" s="176"/>
      <c r="I33" s="65" t="s">
        <v>38</v>
      </c>
      <c r="J33" s="67"/>
      <c r="K33" s="67"/>
      <c r="L33" s="67"/>
      <c r="M33" s="67"/>
      <c r="N33" s="66"/>
      <c r="O33" s="66"/>
      <c r="P33" s="66"/>
      <c r="Q33" s="66"/>
      <c r="R33" s="66"/>
      <c r="S33" s="66"/>
      <c r="T33" s="66"/>
      <c r="U33" s="66"/>
      <c r="V33" s="66"/>
      <c r="W33" s="66"/>
      <c r="X33" s="66"/>
      <c r="Y33" s="66"/>
      <c r="Z33" s="66"/>
      <c r="AA33" s="66"/>
      <c r="AB33" s="66"/>
      <c r="AC33" s="66"/>
      <c r="AD33" s="66"/>
      <c r="AE33" s="66"/>
      <c r="AF33" s="66"/>
      <c r="AG33" s="66"/>
    </row>
    <row r="34" spans="1:33" ht="15.75" customHeight="1">
      <c r="A34" s="183"/>
      <c r="B34" s="186"/>
      <c r="C34" s="183"/>
      <c r="D34" s="192"/>
      <c r="E34" s="194"/>
      <c r="F34" s="176"/>
      <c r="G34" s="176" t="s">
        <v>49</v>
      </c>
      <c r="H34" s="176"/>
      <c r="I34" s="65" t="s">
        <v>39</v>
      </c>
      <c r="J34" s="67">
        <v>1</v>
      </c>
      <c r="K34" s="67"/>
      <c r="L34" s="67"/>
      <c r="M34" s="67"/>
      <c r="N34" s="66">
        <v>1</v>
      </c>
      <c r="O34" s="66"/>
      <c r="P34" s="66"/>
      <c r="Q34" s="66"/>
      <c r="R34" s="66"/>
      <c r="S34" s="66">
        <v>1</v>
      </c>
      <c r="T34" s="66"/>
      <c r="U34" s="66">
        <v>2</v>
      </c>
      <c r="V34" s="66"/>
      <c r="W34" s="66">
        <v>1</v>
      </c>
      <c r="X34" s="66"/>
      <c r="Y34" s="66">
        <v>2</v>
      </c>
      <c r="Z34" s="66"/>
      <c r="AA34" s="66">
        <v>1</v>
      </c>
      <c r="AB34" s="66"/>
      <c r="AC34" s="66">
        <v>2</v>
      </c>
      <c r="AD34" s="66"/>
      <c r="AE34" s="66">
        <v>1</v>
      </c>
      <c r="AF34" s="66"/>
      <c r="AG34" s="66">
        <v>2</v>
      </c>
    </row>
    <row r="35" spans="1:33" ht="15.75" customHeight="1">
      <c r="A35" s="183"/>
      <c r="B35" s="186"/>
      <c r="C35" s="183"/>
      <c r="D35" s="192"/>
      <c r="E35" s="194"/>
      <c r="F35" s="176"/>
      <c r="G35" s="176"/>
      <c r="H35" s="176"/>
      <c r="I35" s="65" t="s">
        <v>40</v>
      </c>
      <c r="J35" s="67">
        <v>1</v>
      </c>
      <c r="K35" s="67"/>
      <c r="L35" s="67"/>
      <c r="M35" s="67">
        <v>2</v>
      </c>
      <c r="N35" s="66">
        <v>2</v>
      </c>
      <c r="O35" s="66"/>
      <c r="P35" s="66"/>
      <c r="Q35" s="66">
        <v>3</v>
      </c>
      <c r="R35" s="66">
        <v>1</v>
      </c>
      <c r="S35" s="66"/>
      <c r="T35" s="66"/>
      <c r="U35" s="66"/>
      <c r="V35" s="66">
        <v>1</v>
      </c>
      <c r="W35" s="66"/>
      <c r="X35" s="66"/>
      <c r="Y35" s="66"/>
      <c r="Z35" s="66">
        <v>1</v>
      </c>
      <c r="AA35" s="66"/>
      <c r="AB35" s="66"/>
      <c r="AC35" s="66"/>
      <c r="AD35" s="66">
        <v>1</v>
      </c>
      <c r="AE35" s="66"/>
      <c r="AF35" s="66"/>
      <c r="AG35" s="66"/>
    </row>
    <row r="36" spans="1:33" ht="15.75" customHeight="1">
      <c r="A36" s="183"/>
      <c r="B36" s="186"/>
      <c r="C36" s="183"/>
      <c r="D36" s="192"/>
      <c r="E36" s="194"/>
      <c r="F36" s="176"/>
      <c r="G36" s="176"/>
      <c r="H36" s="176"/>
      <c r="I36" s="180" t="s">
        <v>41</v>
      </c>
      <c r="J36" s="191"/>
      <c r="K36" s="195"/>
      <c r="L36" s="195"/>
      <c r="M36" s="196"/>
      <c r="N36" s="170"/>
      <c r="O36" s="171"/>
      <c r="P36" s="171"/>
      <c r="Q36" s="172"/>
      <c r="R36" s="170"/>
      <c r="S36" s="171"/>
      <c r="T36" s="171"/>
      <c r="U36" s="172"/>
      <c r="V36" s="170"/>
      <c r="W36" s="171"/>
      <c r="X36" s="171"/>
      <c r="Y36" s="172"/>
      <c r="Z36" s="170"/>
      <c r="AA36" s="171"/>
      <c r="AB36" s="171"/>
      <c r="AC36" s="172"/>
      <c r="AD36" s="170"/>
      <c r="AE36" s="171"/>
      <c r="AF36" s="171"/>
      <c r="AG36" s="172"/>
    </row>
    <row r="37" spans="1:33">
      <c r="A37" s="184"/>
      <c r="B37" s="187"/>
      <c r="C37" s="184"/>
      <c r="D37" s="193"/>
      <c r="E37" s="194"/>
      <c r="F37" s="169"/>
      <c r="G37" s="169"/>
      <c r="H37" s="169"/>
      <c r="I37" s="181"/>
      <c r="J37" s="193"/>
      <c r="K37" s="197"/>
      <c r="L37" s="197"/>
      <c r="M37" s="198"/>
      <c r="N37" s="173"/>
      <c r="O37" s="174"/>
      <c r="P37" s="174"/>
      <c r="Q37" s="175"/>
      <c r="R37" s="173"/>
      <c r="S37" s="174"/>
      <c r="T37" s="174"/>
      <c r="U37" s="175"/>
      <c r="V37" s="173"/>
      <c r="W37" s="174"/>
      <c r="X37" s="174"/>
      <c r="Y37" s="175"/>
      <c r="Z37" s="173"/>
      <c r="AA37" s="174"/>
      <c r="AB37" s="174"/>
      <c r="AC37" s="175"/>
      <c r="AD37" s="173"/>
      <c r="AE37" s="174"/>
      <c r="AF37" s="174"/>
      <c r="AG37" s="175"/>
    </row>
    <row r="38" spans="1:33" ht="15.75" customHeight="1">
      <c r="A38" s="177" t="s">
        <v>57</v>
      </c>
      <c r="B38" s="185">
        <v>15852</v>
      </c>
      <c r="C38" s="182" t="s">
        <v>56</v>
      </c>
      <c r="D38" s="182" t="s">
        <v>55</v>
      </c>
      <c r="E38" s="188" t="s">
        <v>54</v>
      </c>
      <c r="F38" s="168">
        <v>20</v>
      </c>
      <c r="G38" s="168" t="s">
        <v>49</v>
      </c>
      <c r="H38" s="168">
        <v>20</v>
      </c>
      <c r="I38" s="65" t="s">
        <v>37</v>
      </c>
      <c r="J38" s="64"/>
      <c r="K38" s="64"/>
      <c r="L38" s="64"/>
      <c r="M38" s="64"/>
      <c r="N38" s="63"/>
      <c r="O38" s="63"/>
      <c r="P38" s="63"/>
      <c r="Q38" s="63"/>
      <c r="R38" s="63"/>
      <c r="S38" s="63"/>
      <c r="T38" s="63"/>
      <c r="U38" s="63"/>
      <c r="V38" s="63"/>
      <c r="W38" s="63"/>
      <c r="X38" s="63"/>
      <c r="Y38" s="63"/>
      <c r="Z38" s="63"/>
      <c r="AA38" s="63"/>
      <c r="AB38" s="63"/>
      <c r="AC38" s="63"/>
      <c r="AD38" s="63"/>
      <c r="AE38" s="63"/>
      <c r="AF38" s="63"/>
      <c r="AG38" s="63"/>
    </row>
    <row r="39" spans="1:33" ht="15.75" customHeight="1">
      <c r="A39" s="178"/>
      <c r="B39" s="186"/>
      <c r="C39" s="183"/>
      <c r="D39" s="183"/>
      <c r="E39" s="189"/>
      <c r="F39" s="176"/>
      <c r="G39" s="176"/>
      <c r="H39" s="176"/>
      <c r="I39" s="65" t="s">
        <v>39</v>
      </c>
      <c r="J39" s="64"/>
      <c r="K39" s="64"/>
      <c r="L39" s="64"/>
      <c r="M39" s="64"/>
      <c r="N39" s="63"/>
      <c r="O39" s="63">
        <v>1</v>
      </c>
      <c r="P39" s="63"/>
      <c r="Q39" s="63">
        <v>1</v>
      </c>
      <c r="R39" s="61"/>
      <c r="S39" s="61">
        <v>1</v>
      </c>
      <c r="T39" s="61"/>
      <c r="U39" s="61"/>
      <c r="V39" s="61"/>
      <c r="W39" s="61">
        <v>1</v>
      </c>
      <c r="X39" s="61"/>
      <c r="Y39" s="61"/>
      <c r="Z39" s="61"/>
      <c r="AA39" s="61">
        <v>1</v>
      </c>
      <c r="AB39" s="61"/>
      <c r="AC39" s="61"/>
      <c r="AD39" s="61"/>
      <c r="AE39" s="61"/>
      <c r="AF39" s="61"/>
      <c r="AG39" s="61"/>
    </row>
    <row r="40" spans="1:33" ht="15.75" customHeight="1">
      <c r="A40" s="178"/>
      <c r="B40" s="186"/>
      <c r="C40" s="183"/>
      <c r="D40" s="183"/>
      <c r="E40" s="189"/>
      <c r="F40" s="176"/>
      <c r="G40" s="176"/>
      <c r="H40" s="176"/>
      <c r="I40" s="65" t="s">
        <v>40</v>
      </c>
      <c r="J40" s="64"/>
      <c r="K40" s="64"/>
      <c r="L40" s="64"/>
      <c r="M40" s="64"/>
      <c r="N40" s="63"/>
      <c r="O40" s="63"/>
      <c r="P40" s="63"/>
      <c r="Q40" s="63"/>
      <c r="R40" s="63"/>
      <c r="S40" s="63">
        <v>1</v>
      </c>
      <c r="T40" s="63"/>
      <c r="U40" s="63">
        <v>2</v>
      </c>
      <c r="V40" s="63"/>
      <c r="W40" s="63">
        <v>1</v>
      </c>
      <c r="X40" s="63"/>
      <c r="Y40" s="63">
        <v>2</v>
      </c>
      <c r="Z40" s="63"/>
      <c r="AA40" s="63">
        <v>1</v>
      </c>
      <c r="AB40" s="63"/>
      <c r="AC40" s="63">
        <v>2</v>
      </c>
      <c r="AD40" s="63"/>
      <c r="AE40" s="63"/>
      <c r="AF40" s="63"/>
      <c r="AG40" s="63"/>
    </row>
    <row r="41" spans="1:33" ht="15.75" customHeight="1">
      <c r="A41" s="178"/>
      <c r="B41" s="186"/>
      <c r="C41" s="183"/>
      <c r="D41" s="183"/>
      <c r="E41" s="189"/>
      <c r="F41" s="176"/>
      <c r="G41" s="176"/>
      <c r="H41" s="176"/>
      <c r="I41" s="180" t="s">
        <v>41</v>
      </c>
      <c r="J41" s="64"/>
      <c r="K41" s="64"/>
      <c r="L41" s="64"/>
      <c r="M41" s="64"/>
      <c r="N41" s="63"/>
      <c r="O41" s="63"/>
      <c r="P41" s="63"/>
      <c r="Q41" s="63"/>
      <c r="R41" s="63"/>
      <c r="S41" s="63"/>
      <c r="T41" s="63"/>
      <c r="U41" s="63"/>
      <c r="V41" s="63"/>
      <c r="W41" s="63"/>
      <c r="X41" s="63"/>
      <c r="Y41" s="63"/>
      <c r="Z41" s="63"/>
      <c r="AA41" s="63"/>
      <c r="AB41" s="63"/>
      <c r="AC41" s="63"/>
      <c r="AD41" s="63"/>
      <c r="AE41" s="63"/>
      <c r="AF41" s="63"/>
      <c r="AG41" s="63"/>
    </row>
    <row r="42" spans="1:33" ht="46.5" customHeight="1">
      <c r="A42" s="179"/>
      <c r="B42" s="187"/>
      <c r="C42" s="184"/>
      <c r="D42" s="184"/>
      <c r="E42" s="190"/>
      <c r="F42" s="169"/>
      <c r="G42" s="169"/>
      <c r="H42" s="169"/>
      <c r="I42" s="181"/>
      <c r="J42" s="62"/>
      <c r="K42" s="62"/>
      <c r="L42" s="62"/>
      <c r="M42" s="62"/>
      <c r="N42" s="61"/>
      <c r="O42" s="61"/>
      <c r="P42" s="61"/>
      <c r="Q42" s="61"/>
      <c r="R42" s="61"/>
      <c r="S42" s="61"/>
      <c r="T42" s="61"/>
      <c r="U42" s="61"/>
      <c r="V42" s="61"/>
      <c r="W42" s="61"/>
      <c r="X42" s="61"/>
      <c r="Y42" s="61"/>
      <c r="Z42" s="61"/>
      <c r="AA42" s="61"/>
      <c r="AB42" s="61"/>
      <c r="AC42" s="61"/>
      <c r="AD42" s="61"/>
      <c r="AE42" s="61"/>
      <c r="AF42" s="61"/>
      <c r="AG42" s="61">
        <v>0</v>
      </c>
    </row>
  </sheetData>
  <mergeCells count="100">
    <mergeCell ref="E15:F15"/>
    <mergeCell ref="B8:C8"/>
    <mergeCell ref="A10:M10"/>
    <mergeCell ref="A11:M11"/>
    <mergeCell ref="A12:M12"/>
    <mergeCell ref="D13:G13"/>
    <mergeCell ref="E14:F14"/>
    <mergeCell ref="A1:AP1"/>
    <mergeCell ref="A2:AP2"/>
    <mergeCell ref="A3:AP3"/>
    <mergeCell ref="A6:D6"/>
    <mergeCell ref="B7:C7"/>
    <mergeCell ref="J17:AP17"/>
    <mergeCell ref="J18:M18"/>
    <mergeCell ref="N18:Q18"/>
    <mergeCell ref="A17:I17"/>
    <mergeCell ref="R19:U19"/>
    <mergeCell ref="R18:U18"/>
    <mergeCell ref="J19:M19"/>
    <mergeCell ref="N19:Q19"/>
    <mergeCell ref="V18:Y18"/>
    <mergeCell ref="V19:Y19"/>
    <mergeCell ref="Z18:AC18"/>
    <mergeCell ref="Z19:AC19"/>
    <mergeCell ref="AD18:AG18"/>
    <mergeCell ref="AD19:AG19"/>
    <mergeCell ref="I18:I20"/>
    <mergeCell ref="A18:A20"/>
    <mergeCell ref="C21:C25"/>
    <mergeCell ref="B21:B25"/>
    <mergeCell ref="A21:A25"/>
    <mergeCell ref="H18:H20"/>
    <mergeCell ref="D18:D20"/>
    <mergeCell ref="F18:F20"/>
    <mergeCell ref="B18:B20"/>
    <mergeCell ref="H21:H25"/>
    <mergeCell ref="G21:G25"/>
    <mergeCell ref="F21:F25"/>
    <mergeCell ref="E21:E25"/>
    <mergeCell ref="D21:D25"/>
    <mergeCell ref="E18:E20"/>
    <mergeCell ref="G18:G20"/>
    <mergeCell ref="C18:C20"/>
    <mergeCell ref="A26:A31"/>
    <mergeCell ref="B26:B31"/>
    <mergeCell ref="C26:C31"/>
    <mergeCell ref="H26:H31"/>
    <mergeCell ref="I30:I31"/>
    <mergeCell ref="D26:D31"/>
    <mergeCell ref="E26:E31"/>
    <mergeCell ref="F26:F31"/>
    <mergeCell ref="G26:G31"/>
    <mergeCell ref="J30:J31"/>
    <mergeCell ref="P30:P31"/>
    <mergeCell ref="Q30:Q31"/>
    <mergeCell ref="R30:R31"/>
    <mergeCell ref="K30:K31"/>
    <mergeCell ref="L30:L31"/>
    <mergeCell ref="S30:S31"/>
    <mergeCell ref="T30:T31"/>
    <mergeCell ref="U30:U31"/>
    <mergeCell ref="M30:M31"/>
    <mergeCell ref="N30:N31"/>
    <mergeCell ref="O30:O31"/>
    <mergeCell ref="D38:D42"/>
    <mergeCell ref="I36:I37"/>
    <mergeCell ref="J36:M37"/>
    <mergeCell ref="N36:Q37"/>
    <mergeCell ref="R36:U37"/>
    <mergeCell ref="F32:F37"/>
    <mergeCell ref="H32:H37"/>
    <mergeCell ref="G34:G37"/>
    <mergeCell ref="A38:A42"/>
    <mergeCell ref="I41:I42"/>
    <mergeCell ref="H38:H42"/>
    <mergeCell ref="G38:G42"/>
    <mergeCell ref="F38:F42"/>
    <mergeCell ref="C38:C42"/>
    <mergeCell ref="B38:B42"/>
    <mergeCell ref="E38:E42"/>
    <mergeCell ref="A32:A37"/>
    <mergeCell ref="B32:B37"/>
    <mergeCell ref="C32:C37"/>
    <mergeCell ref="D32:D37"/>
    <mergeCell ref="E32:E37"/>
    <mergeCell ref="V30:V31"/>
    <mergeCell ref="W30:W31"/>
    <mergeCell ref="X30:X31"/>
    <mergeCell ref="Y30:Y31"/>
    <mergeCell ref="V36:Y37"/>
    <mergeCell ref="Z30:Z31"/>
    <mergeCell ref="AA30:AA31"/>
    <mergeCell ref="AB30:AB31"/>
    <mergeCell ref="AC30:AC31"/>
    <mergeCell ref="Z36:AC37"/>
    <mergeCell ref="AD30:AD31"/>
    <mergeCell ref="AE30:AE31"/>
    <mergeCell ref="AF30:AF31"/>
    <mergeCell ref="AG30:AG31"/>
    <mergeCell ref="AD36:AG37"/>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CULTURA</vt:lpstr>
      <vt:lpstr>INFRAESTRUCTURA VERDE</vt:lpstr>
      <vt:lpstr>ARBOLADO</vt:lpstr>
      <vt:lpstr>cambio climatico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Suárez Carrillo Teresa de Jesús</dc:creator>
  <cp:lastModifiedBy>Euan Lopez Rosario de los Angeles</cp:lastModifiedBy>
  <dcterms:created xsi:type="dcterms:W3CDTF">2023-05-23T17:53:35Z</dcterms:created>
  <dcterms:modified xsi:type="dcterms:W3CDTF">2023-07-28T16:51:27Z</dcterms:modified>
</cp:coreProperties>
</file>