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oila.jimenez\Desktop\Zoi Copladem\DIRECCIONES Zoi\Formatos Trimestrales 2022\"/>
    </mc:Choice>
  </mc:AlternateContent>
  <bookViews>
    <workbookView xWindow="4560" yWindow="330" windowWidth="15375" windowHeight="8730" activeTab="4"/>
  </bookViews>
  <sheets>
    <sheet name="Gaceta" sheetId="18" r:id="rId1"/>
    <sheet name="Estacionamientos" sheetId="19" r:id="rId2"/>
    <sheet name="Asuntos Penales" sheetId="35" r:id="rId3"/>
    <sheet name="Contencioso" sheetId="36" r:id="rId4"/>
    <sheet name="Laboral" sheetId="27" r:id="rId5"/>
    <sheet name="Contratos" sheetId="20" r:id="rId6"/>
    <sheet name="Movilidad" sheetId="21" r:id="rId7"/>
    <sheet name="Mercados LG y SB" sheetId="22" r:id="rId8"/>
    <sheet name="Mercador Periféricos" sheetId="23" r:id="rId9"/>
    <sheet name="Mercados Inspección" sheetId="24" r:id="rId10"/>
    <sheet name="Legislación Municipal" sheetId="25" r:id="rId11"/>
    <sheet name="Protección Civil" sheetId="26" r:id="rId12"/>
    <sheet name="Junta de Reclutamiento" sheetId="28" r:id="rId13"/>
    <sheet name="Predios Baldíos" sheetId="29" r:id="rId14"/>
    <sheet name="Asuntos Religiosos" sheetId="32" r:id="rId15"/>
    <sheet name="Investigación Jurídica" sheetId="31" r:id="rId16"/>
    <sheet name="Espectáculos" sheetId="33"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2" i="33" l="1"/>
  <c r="T20" i="24"/>
  <c r="T15" i="24"/>
  <c r="T14" i="24"/>
  <c r="T13" i="24"/>
  <c r="T12" i="24"/>
  <c r="T17" i="23"/>
  <c r="T15" i="23"/>
  <c r="T14" i="23"/>
  <c r="T13" i="23"/>
  <c r="T12" i="23"/>
  <c r="T12" i="22"/>
  <c r="T16" i="22"/>
  <c r="S13" i="25"/>
  <c r="S12" i="25"/>
  <c r="T14" i="32"/>
  <c r="T13" i="32"/>
  <c r="T12" i="32"/>
  <c r="T13" i="21"/>
  <c r="T12" i="21"/>
  <c r="T20" i="27"/>
  <c r="T19" i="27"/>
  <c r="T18" i="27"/>
  <c r="T17" i="27"/>
  <c r="T16" i="27"/>
  <c r="T15" i="27"/>
  <c r="T14" i="27"/>
  <c r="T13" i="27"/>
  <c r="T12" i="27"/>
  <c r="T12" i="28"/>
  <c r="T15" i="35"/>
  <c r="T14" i="35"/>
  <c r="T13" i="35"/>
  <c r="T12" i="35"/>
  <c r="T11" i="35"/>
  <c r="T25" i="26"/>
  <c r="T24" i="26"/>
  <c r="T23" i="26"/>
  <c r="T22" i="26"/>
  <c r="T21" i="26"/>
  <c r="T20" i="26"/>
  <c r="T19" i="26"/>
  <c r="T18" i="26"/>
  <c r="T17" i="26"/>
  <c r="T16" i="26"/>
  <c r="T15" i="26"/>
  <c r="T14" i="26"/>
  <c r="T13" i="26"/>
  <c r="T12" i="26"/>
  <c r="T16" i="29"/>
  <c r="T15" i="29"/>
  <c r="T14" i="29"/>
  <c r="T13" i="29"/>
  <c r="T12" i="29"/>
  <c r="T19" i="20"/>
  <c r="T18" i="20"/>
  <c r="T17" i="20"/>
  <c r="T16" i="20"/>
  <c r="T15" i="20"/>
  <c r="T14" i="20"/>
  <c r="T13" i="20"/>
  <c r="T12" i="20"/>
  <c r="T17" i="19"/>
  <c r="T16" i="19"/>
  <c r="T15" i="19"/>
  <c r="T14" i="19"/>
  <c r="T13" i="19"/>
  <c r="T12" i="19"/>
  <c r="T16" i="18"/>
  <c r="T15" i="18"/>
  <c r="T14" i="18"/>
  <c r="T13" i="18"/>
  <c r="T12" i="18"/>
  <c r="L15" i="31"/>
</calcChain>
</file>

<file path=xl/sharedStrings.xml><?xml version="1.0" encoding="utf-8"?>
<sst xmlns="http://schemas.openxmlformats.org/spreadsheetml/2006/main" count="781" uniqueCount="251">
  <si>
    <t>CLASIFICACIÓN ADMINISTRATIVA</t>
  </si>
  <si>
    <t>DIRECCIÓN</t>
  </si>
  <si>
    <t>SUBDIRECCIÓN</t>
  </si>
  <si>
    <t>BASE DE DATOS</t>
  </si>
  <si>
    <t>PROGRAMA PRESUPUESTARIO LIGADO (POA)</t>
  </si>
  <si>
    <t>OBJETIVO DEL PROGRAMA PRESUPUESTARIO</t>
  </si>
  <si>
    <t>NOMBRE DE LA ACTIVIDAD</t>
  </si>
  <si>
    <t>META</t>
  </si>
  <si>
    <t>UNIDAD DE MEDIDA</t>
  </si>
  <si>
    <t>SEPTIEMBRE</t>
  </si>
  <si>
    <t>OCTUBRE</t>
  </si>
  <si>
    <t>NOVIEMBRE</t>
  </si>
  <si>
    <t>DICIEMBRE</t>
  </si>
  <si>
    <t xml:space="preserve">LÍNEA (S) ACCIÓN PMD </t>
  </si>
  <si>
    <t xml:space="preserve">DATOS ESTADÍSTICOS  </t>
  </si>
  <si>
    <t>INDICADORES DE GESTIÓN</t>
  </si>
  <si>
    <t>No. PP</t>
  </si>
  <si>
    <t>UNIDAD RESPONSABLE (DEPTO)</t>
  </si>
  <si>
    <t>Gobernación</t>
  </si>
  <si>
    <t>GACETA MUNICIPAL</t>
  </si>
  <si>
    <t>LOGRAR LA OPORTUNA PUBLICACIÓN DE LAS DISPOSICIONES APROBADAS POR EL H. CABILDO DEL AYUNTAMIENTO DE MÉRIDA, MEDIANTE MEDIOS DE DIFUSIÓN ACCESIBLES, CON EL FIN DE DARLOS A CONOCER A LA CIUDADANÍA DE MÉRIDA A EFECTO DE QUE SEAN APLICADOS Y OBSERVADOS PARA SU DEBIDO CUMPLIMIENTO.</t>
  </si>
  <si>
    <t>Dirección de Gobernación</t>
  </si>
  <si>
    <t>No. DE EJEMPLARES EDITADOS Y PUBLICADOS</t>
  </si>
  <si>
    <t>No. DE SOLICITUDES DE INSERCIÓN DE LA INFORMACIÓN A LA GACETA POR PARTE DE PARTICULARES</t>
  </si>
  <si>
    <t>No. EJEMPLARES DISTRIBUIDOS A DEPENDENCIAS FEDERALES</t>
  </si>
  <si>
    <t>No. EJEMPLARES DISTRIBUIDOS A DEPENDENCIAS ESTATALES</t>
  </si>
  <si>
    <t>No. EJEMPLARES DISTRIBUIDOS A DEPENDENCIAS MUNICIPALES</t>
  </si>
  <si>
    <t>EDICIÓN Y PUBLICACIÓN DE LA GACETA MUNICIPAL</t>
  </si>
  <si>
    <t>DISTRIBUCIÓN DE LA GACETA MUNICIPAL</t>
  </si>
  <si>
    <t>Subdirección de Gobernación</t>
  </si>
  <si>
    <t>ESTACIONAMIENTOS</t>
  </si>
  <si>
    <t xml:space="preserve">REGULARIZACIÓN DE ESTACIONAMIENTOS PUBLICOS, PRIVADOS Y TEMPORALES DEL MUNICIPIO DE MERIDA  ATRAVES DE LAS INSPECCIONES, RESOLUCIONES ADMINISTRATIVAS, SANCIONES Y LA ATENCION DE LAS QUEJAS DEL SERVICIO </t>
  </si>
  <si>
    <t>NÚMERO DE INSPECCIONES,  NUMERO DE RESOLUCIONES ADMINISTRATIVAS POR TIPO, NÚMERO DE QUEJAS</t>
  </si>
  <si>
    <t>INSPECCIÓN</t>
  </si>
  <si>
    <t>RESOLUCIÓN DE AMONESTACIÓN</t>
  </si>
  <si>
    <t>RESOLUCIÓN DE MULTA</t>
  </si>
  <si>
    <t>RESOLUCIÓN DE CUMPLIMIENTO</t>
  </si>
  <si>
    <t>RESOLUCIONES DE CIERRE</t>
  </si>
  <si>
    <t>QUEJAS</t>
  </si>
  <si>
    <t>Subdirección de Asuntos Juridicos</t>
  </si>
  <si>
    <t>Contratos</t>
  </si>
  <si>
    <t>REVISIÓN Y ELABORACIÓN DE CONTRATOS Y CONVENIOS DE LA DIRECCIÓN DE GOBERNACIÓN</t>
  </si>
  <si>
    <t>BRINDAR EN TIEMPO Y FORMA ASESORÍA A LAS DIVERSAS DEPENDENCIAS MUNICIPALES MEDIANTE LA REVISIÓN Y ELABORACIÓN DE LOS CONTRATOS Y CONVENIOS EN LOS QUE EL MUNICIPIO SEA PARTE, GARANTIZANDO LA LEGALIDAD DE LOS MISMOS A SOLICITUD DE ESTAS INSTITUCIONES MUNICIPALES. INTEGRAR EXPEDIENTES DE DONACIONES.</t>
  </si>
  <si>
    <t>ELABORACIÓN Y REVISIÓN DE CONTRATOS Y CONVENIOS</t>
  </si>
  <si>
    <t>N/A</t>
  </si>
  <si>
    <t>NO. CONTRATOS REVISADOS</t>
  </si>
  <si>
    <t>NO. CONTRATOS ELABORADOS</t>
  </si>
  <si>
    <t>NO. CONVENIOS REVISADOS</t>
  </si>
  <si>
    <t>NO. CONVENIOS ELABORADOS</t>
  </si>
  <si>
    <t>INTEGRACIÓN DE EXPEDIENTES</t>
  </si>
  <si>
    <t>NO. DE SOLICITUDES RECIBIDAS DE EXPEDIENTES DE ENAJENACIÓN A TERCEROS</t>
  </si>
  <si>
    <t>NO. DE SOLICITUDES RECIBIDAS (ENAJENACIONES DE FUNDO LEGAL).</t>
  </si>
  <si>
    <t>NO. DE DONACIONES A FAVOR DEL MUNICIPIO</t>
  </si>
  <si>
    <t>AVISOS DE VENTA DE BIENES INMUEBLES</t>
  </si>
  <si>
    <t>NO. DE CONTESTACIONES DE AVISO DE VENTA DE BIENES INMUEBLES</t>
  </si>
  <si>
    <t>Subdirección Operativa</t>
  </si>
  <si>
    <t>Movilidad Urbana</t>
  </si>
  <si>
    <t>CIRCUITO ENLACE</t>
  </si>
  <si>
    <t>SATISFACER LAS NECESIDADES DE TRASLADO A PERSONAS EN SITUACIÓN DE VULNERABILIDAD DE FORMA ACCESIBLE, SEGURA Y GRATUITA EN EL PRIMER CUADRO DE LA CIUDAD, MEDIANTE EL SERVICIO DE CIRCUITO ENLACE.</t>
  </si>
  <si>
    <t>No. PERSONAS QUE UTILIZAN EL SERVICIO CIRCUITO ENLACE</t>
  </si>
  <si>
    <t>No. ENCUESTAS DE SATISFACCIÓN DEL SERVICIO</t>
  </si>
  <si>
    <t>Subdirección Mercados</t>
  </si>
  <si>
    <t>Lucas de Gálvez y San Benito</t>
  </si>
  <si>
    <t xml:space="preserve">Implementación de un programa de reordenamiento y aplicación de  la normatividad vigente respecto a los mercados municipales. </t>
  </si>
  <si>
    <t>CONSERVAR Y  REHABILITAR LA INFRAESTRUCTURA DE LOS MERCADOS LUCAS DE GÁLVEZ Y SAN BENITO Y REGULAR LA ACTIVIDAD COMERCIAL EN EL INTERIOR DE SUS INSTALACIONES MEDIANTE UN PROGRAMA DE MANTENIMIENTO.</t>
  </si>
  <si>
    <t>REPORTES DE MANTENIMIENTO DE LOS MERCADOS</t>
  </si>
  <si>
    <t>RESPUESTA DEL 100% A LAS SOLICITUDES DE MANTENIMIENTO</t>
  </si>
  <si>
    <t>No. DE SOLICITUDES DE MANTENIMIENTO RECIBIDAS</t>
  </si>
  <si>
    <t>No. DE SOLICITUDES DE MANTENIMIENTO REALIZADAS</t>
  </si>
  <si>
    <t>PORCENTAJE DE ATENCIÓN DE REPORTES DE MANTENIMIENTO</t>
  </si>
  <si>
    <t>CUMPLIR AL 100% CON EL PROGRAMA DE MANTENIMIENTO DE DESAZOLVE</t>
  </si>
  <si>
    <t>LITROS DE AGUAS NEGRAS RETIRADOS</t>
  </si>
  <si>
    <t xml:space="preserve">PORCENTAJE DE  ACTIVIDADES DE CONSERVACIÓN REALIZADAS CON RESPECTO A LAS ACTIVIDADES DE CONSERVACIÓN </t>
  </si>
  <si>
    <t>Mercados Perifericos</t>
  </si>
  <si>
    <t xml:space="preserve">IMPLEMENTACION DE UN PROGRAMA DE REORDENAMIENTO Y APLICACIÓN A LA NORMATIVIDAD VIGENTE RESPECTO A LOS MERCADOS MUNICIPALES. </t>
  </si>
  <si>
    <t>CONSERVAR Y REHABILITAR LA INFRAESTRUCTURA DE LOS MERCADOS PERIFÉRICOS Y REGULAR LA ACTIVIDAD COMERCIAL EN EL INTERIOR DE SUS INSTALACIONES MEDIANTE UN PROGRAMA DE MANTENIMIENTO.</t>
  </si>
  <si>
    <t>PROGRAMA DE DESAZOLVE Y FAMIGACIÓN</t>
  </si>
  <si>
    <t>PORCENTAJE DE  ACTIVIDADES DE DESAZOLVE REALIZADAS CON RESPECTO A LAS PROGRAMADAS</t>
  </si>
  <si>
    <r>
      <t>P</t>
    </r>
    <r>
      <rPr>
        <sz val="10"/>
        <color indexed="8"/>
        <rFont val="Calibri Light"/>
        <family val="2"/>
      </rPr>
      <t>ORCENTAJE DE  ACTIVIDADES DE FUMIGACIÓN REALIZADAS CON RESPECTO A LAS PROGRAMADAS</t>
    </r>
  </si>
  <si>
    <t xml:space="preserve">Inspección </t>
  </si>
  <si>
    <t xml:space="preserve">IMPLEMENTACION DE UN PROGRAMA DE REORDENAMIENTO Y APLICACION DE LA NORMATIVIDAD VIGENTE RESPECTO A LOS MERCADOS MUNICIPALES. </t>
  </si>
  <si>
    <t>CONTROLAR LA OCUPACIÓN DE LOS ESPACIOS Y VÍAS PÚBLICAS, MEDIANTE INSPECCIONES EFECTIVAS A LOS VENDEDORES AMBULANTES, FIJOS, SEMIFIJOS  Y LOCATARIOS DE LOS MERCADOS</t>
  </si>
  <si>
    <t>INSPECCIÓN DE MERCADOS A FIJOS Y SEMIFIJOS</t>
  </si>
  <si>
    <t>QUE SOLO ESTEN LOS  AMBULANTES CON PERMISO</t>
  </si>
  <si>
    <t>NÚMERO DE PERMISOS DE AMBULANTES REALES</t>
  </si>
  <si>
    <t>NÚMERO DE PERMISOS DE AMBULANTES PERMITIDOS POR  ZONA</t>
  </si>
  <si>
    <t>PORCENTAJE DE AMBULANTES REALES VS. LOS PERMITIDOS POR ZONA</t>
  </si>
  <si>
    <t>SOLICITUDES RECIBIDAS DE AYUNTATEL</t>
  </si>
  <si>
    <t>ATENDER AL 100% LAS SOLICITUDES RECIBIDAS POR AYUNTATEL</t>
  </si>
  <si>
    <t>NÚMERO DE SOLICITUDES RECIBIDAS DE AYUNTATEL</t>
  </si>
  <si>
    <t>NÚMERO DE SOLICITUDES ATENDIDAS DE AYUNTATEL</t>
  </si>
  <si>
    <t>PORCENTAJE DE REPORTES SOLUCIONADOS VS. LOS RECIBIDOS DE AYUNTATEL</t>
  </si>
  <si>
    <t xml:space="preserve">SOLICITUDES CIUDADANAS DE INSPECCIÓN  </t>
  </si>
  <si>
    <t xml:space="preserve">ATENDER AL 100% LAS SOLICITUDES DE INSPECCION </t>
  </si>
  <si>
    <t xml:space="preserve">NÚMERO DE SOLICITUDES RECIBIDAS </t>
  </si>
  <si>
    <t>NÚMERO DE INSPECCIONES REALIZADAS</t>
  </si>
  <si>
    <t>PORCENTAJE DE INSPECCIIONES REALIZADAS VS. LAS SOLICITUDES RECIBIDAS</t>
  </si>
  <si>
    <t>Subdirección de Consejería Jurídica</t>
  </si>
  <si>
    <t>LEGISLACIÓN MUNICIPAL</t>
  </si>
  <si>
    <t>001 - REVISIÓN, ACTUALIZACIÓN Y DIFUSIÓN DEL MARCO NORMATIVO MUICIPAL EN DIVERSAS MATERIAS.</t>
  </si>
  <si>
    <t>MEJORAR LA REGLAMENTACIÓN Y LEGISLACIÓN MUNICIPAL DEL AYUNTAMIENTO DE MERIDA MEDIANTE SU ESTUDIO Y ANALISIS, CON EL OBJETO DE PROPONER SU ACTUALIZACIÓN O LA CREACIÓN DE NUEVAS DISPOSICIONES QUE SE APEGUEN A LOS TIEMPOS ACTUALES.</t>
  </si>
  <si>
    <t>HOMOLOGACIÓN DE LOS DOCUMENTOS QUE SE ENCUENTRAN EN EL APARTADO DE NORMATIVIDAD, DENTRO DE LA PÁGINA WEB DEL AYUNTAMIENTO</t>
  </si>
  <si>
    <t>003 - REVISIÓN Y VALIDACIÓN DE LOS DECRETOS, ACUERDOS, INICIATIVAS Y DEMÁS INSTRUMENTOS JURÍDICOS QUE SE SOMETAN A CONSIDERACIÓN DEL CABILDO, DE ACUERDO CON LA NORMATIVIDAD VIGENTE.</t>
  </si>
  <si>
    <t>ESTUDIO Y ANÁLISIS DE LAS PROPUESTAS DE REFORMAS O NUEVOS PROYECTOS PARA LA NORMATIVIDAD MUNICIPAL</t>
  </si>
  <si>
    <t>PROTECCIÓN CIVIL MUNICIPAL</t>
  </si>
  <si>
    <t>TOTAL ANUAL</t>
  </si>
  <si>
    <t>GESTIONAR LA SALVAGUARDA DE LOS HABITANTES DEL MUNICIPIO DE MERIDA Y SUS COMISARIAS MEDIANTE OPERACIONES DE PREVENCIÓN, DIFUSIÓN Y ATENCIÓN A CONTINGENCIAS PROVOCADAS POR FENOMENOS QUE AMENZAN LA PAZ Y SEGURIDAD DE LA CIUDADANÍA</t>
  </si>
  <si>
    <t>Consejo Municipal de Protección Civil</t>
  </si>
  <si>
    <t>No. Sesiones realizadas</t>
  </si>
  <si>
    <t xml:space="preserve">Pláticas de prevención de protección civil </t>
  </si>
  <si>
    <t>Pláticas  impartidas a Dependencias Municipales</t>
  </si>
  <si>
    <t>Pláticas  impartidas a Empresas</t>
  </si>
  <si>
    <t>Simulacros</t>
  </si>
  <si>
    <t>No. Simulacros verificados</t>
  </si>
  <si>
    <t>Eventos Masivos</t>
  </si>
  <si>
    <t>No. Solicitudes de previsiones de eventos masivos</t>
  </si>
  <si>
    <t>No. Inspecciones a eventos masivos</t>
  </si>
  <si>
    <t xml:space="preserve">Revisión de documentación del Programa Interno de Protección Civil de Empresas </t>
  </si>
  <si>
    <t xml:space="preserve">No. De Documentación revisada (No. empresas) </t>
  </si>
  <si>
    <t xml:space="preserve">No. de registros  autorizados </t>
  </si>
  <si>
    <t>No. oficios de observaciones emitidas</t>
  </si>
  <si>
    <t>No. registros negados</t>
  </si>
  <si>
    <t>Atención de reportes y emergencias</t>
  </si>
  <si>
    <t>No. Quejas Ciudadanas recibidas (Ayuntatel, Miércoles Ciudadano, etc).</t>
  </si>
  <si>
    <t xml:space="preserve">No. De atención de solicitudes turnadas por Dependencias Municipales </t>
  </si>
  <si>
    <t>No. De emergencias atendidas</t>
  </si>
  <si>
    <t>Acciones de mejoramiento de los protocolos de emergencias y medidas en las Dependencias Municipales</t>
  </si>
  <si>
    <t>No. de acciones realizadas</t>
  </si>
  <si>
    <t>Junta Municipal de Reclutamiento</t>
  </si>
  <si>
    <t>PROPORCIONAR LOS TRAMITES RELATIVOS A LA OBTENCION DE LA CARTILLA DE IDENTIDAD MILITAR A LOS VARONES DE LA CLASE 2001  Y REMISOS MEDIANTE LAS ACTIVIDADES DE LA JUNTA MUNICIPAL DE RECLUTAMIENTO DE MERIDA.</t>
  </si>
  <si>
    <t>TRÁMITE Y EXPEDICIÓN DE CARTILLAS DE IDENTIDAD MILITAR</t>
  </si>
  <si>
    <t>CIUDADANO</t>
  </si>
  <si>
    <t>PREDIOS BALDIOS</t>
  </si>
  <si>
    <t>VIGILAR EL CUMPLIMIENTO DE LAS NORMAS  RELATIVAS A LA LIMPIEZA, SANIDAD Y CONSERVACIÓN DE LOS BIENES INMUEBLES UBICADOS EN EL MUNICIPIO DE MERIDA, MEDIANTE LA ATENCIÓN OPORTUNA DE LOS REPORTES CIUDADANOS Y CUMPLIMIENTO DEL REGLAMENTO POR PARTE DE LOS PROPIETARIOS</t>
  </si>
  <si>
    <t>NÚMERO DE REPORTES ATENDIDOS, NÚMERO DE INSPECCIONES, NÚMERO DE SANCIONES A PROPIETARIOS, NÚMERO DE RESOLUTIVOS DE CIERRE DE ATENCIÓN, NÚMERO DE PREDIOS  LIMPIOS ATENDIDOS.</t>
  </si>
  <si>
    <t>REPORTES ATENDIDOS</t>
  </si>
  <si>
    <t>INSPECCIONES</t>
  </si>
  <si>
    <t>SANCIONES A PROPIETARIOS</t>
  </si>
  <si>
    <t>RESOLUTIVOS POR CIERRE DE ATENCIÓN</t>
  </si>
  <si>
    <t>PREDIOS LIMPIOS ATENDIDOS</t>
  </si>
  <si>
    <t>GARANTIZAR Y PROTEGER LOS INTERESES DEL MUNICIPIO EN SU CALIDAD DE PATRÓN, MEDIANTE LA SUBSTANCIACIÓN DE LOS JUICIOS LABORALES. Y LA REALIZACIÓN DE INVESTIGACIONES DE IRREGULARIDADES COMETIDAS POR LOS TRABAJADORES.</t>
  </si>
  <si>
    <t xml:space="preserve">DEMANDAS LABORALES </t>
  </si>
  <si>
    <t>NO APLICA</t>
  </si>
  <si>
    <t>No. DE SOLICITUDES DE DOCUMENTACIÓN PARA CONTESTAR DEMANDAS</t>
  </si>
  <si>
    <t>CONTESTACIONES DE DEMANDAS</t>
  </si>
  <si>
    <t>COMPARECENCIAS ANTE LA AUTORIDAD LABORAL</t>
  </si>
  <si>
    <t>CONVENIOS DE TERMINACIÓN VOLUNTARIA</t>
  </si>
  <si>
    <t>CONVENIOS QUE DAN JUICIOS CONCLUIDOS</t>
  </si>
  <si>
    <t>AMPAROS DIRECTOS PROMOVIDOS</t>
  </si>
  <si>
    <t>ACTAS ADMINISTRATIVAS</t>
  </si>
  <si>
    <t xml:space="preserve">CITATORIOS EMITIDOS </t>
  </si>
  <si>
    <t>ACTAS DE INVESTIGACIÓN LEVANTADAS</t>
  </si>
  <si>
    <t>DICTÁMENES EMITIDOS</t>
  </si>
  <si>
    <t>GOBERNAR ESTABLECIENDO MECANISMOS DE ACERCAMIENTO DE LOS TRÁMITES , SERVICIOS Y DECISIONES MUNICIPALES A LOS HABITANTES DE MÉRIDA</t>
  </si>
  <si>
    <t>PROCEDIMIENTOS LEGALES (EXCEPTO PENALES Y LABORALES)</t>
  </si>
  <si>
    <t>NO. DE JUICIOS DE AMPARO EN CONTRA DEL AYUNTAMIENTO.</t>
  </si>
  <si>
    <t>NO. DE QUEJAS ANTE DERECHOS HUMANOS EN CONTRA DEL AYUNTAMIENTO.</t>
  </si>
  <si>
    <t>NO. DE JUICIOS ORDINARIOS CIVILES EN CONTRA DEL AYUNTAMIENTO.</t>
  </si>
  <si>
    <t>NO. DE JUICIOS ORDINARIOS CIVILES EN CONTRA DE PARTICULARES.</t>
  </si>
  <si>
    <t>NO. DE JUICIOS EJECUTIVOS MERCANTILES EN CONTRA DE LOS DEUDORES MOROSOS DEL AYUNTAMIENTO.</t>
  </si>
  <si>
    <t>NO. DE JUICIOS CONTENCIOSOS ADMINISTRATIVOS EN CONTRA DEL AYUNTAMIENTO.</t>
  </si>
  <si>
    <t>NO. DE REVISIONES REALIZADAS DE CONTRATOS</t>
  </si>
  <si>
    <t>NO. DE LICITACIONES ATENDIDAS.</t>
  </si>
  <si>
    <t>NO. DE PROCEDIMIENTOS ADMINISTRATIVOS INSTAURADOS EN CONTRA DEL AYUNTAMIENTO.</t>
  </si>
  <si>
    <t>Investigación Juridica</t>
  </si>
  <si>
    <t>INVESTIGACIÓN Y ANALISIS JURÍDICO</t>
  </si>
  <si>
    <t>ESTUDIAR LOS ASUNTOS QUE LE SEAN SOMETIDOS A SU CONSIDERACIÓN POR LA DIRECCIÓN DE GOBERNACIÓN MEDIANTE LA APLICACIÓN METODOLOGIAS DE INVESTIGACIÓN JURÍDICA A FINES AL MARCO JURÍDICO LEGAL Y CONTRIBUIR AL FORTALECIMIENTO DEL ORDEN JURÍDICO MUNICIPAL ACTUAL</t>
  </si>
  <si>
    <t>ESTUDIO DE LA REGLAMENTACIÓN MUNICIPAL, RESPECTO A LOS PROCESOS DE INSPECCIÓN Y VIGILANCIA REALIZADOS EN EL DEPARTAMENTO DE ESPECTÁCULOS Y PROTECCIÓN CIVIL. ASÍ COMO LA NORMATIVIDAD APLICABLE EN MATERIA DE TRANSPARENCIA, RESPECTO A LA SOLICITUDES DE ACCESO A LA INFORMACIÓN PÚBLICA.</t>
  </si>
  <si>
    <t>POR SOLICITUD RECIBIDA Y CONTESTADA.</t>
  </si>
  <si>
    <t>INVESTIGACIÓN DE LOS PROCESOS DE INSPECCIÓN Y VIGILANCIA REALIZADOS EN EL DEPARTAMENTO DE ESPECTÁCULOS Y PROTECCIÓN CIVIL, Y LAS SOLICITUDES DE ACCESO A LA INFORMACIÓN PÚBLICA, PARA DETERMINAR LAS NECESIDADES DE AJUSTE EN LA NORMATIVA APLICABLE</t>
  </si>
  <si>
    <t>Asuntos Religiosos</t>
  </si>
  <si>
    <t>RELIGIOSIDAD PLURAL MERIDANA</t>
  </si>
  <si>
    <t>CONTRIBUIR A PRESERVAR LA ARMONIA Y LA PAZ SOCIAL, MEDIANTE LA ASESORIA Y LA GESTIÓN DE LOS DIVERSOS TRAMITES DE ACUERDO A LA LEGISLACION VIGENTE CON EL MUNICIPIO DE MERIDA.</t>
  </si>
  <si>
    <t>GESTIÓN DE APOYOS MEDIANTE SOLICITUDES DE DIVERSAS ASOCIACIONES RELIGIOSAS, Y CIVILES.</t>
  </si>
  <si>
    <t>OFICIOS DE SOLICITUDES</t>
  </si>
  <si>
    <t xml:space="preserve">AUXILIAR AL ALCALDE Y AL DIRECTOR DE GOBERNACIÓN A LA CONDUCCIÓN DE LAS RELACIONES DEL MUNICIPIO CON LA CIUDADANÍA </t>
  </si>
  <si>
    <t xml:space="preserve">INVITACIONES A REUNIONES </t>
  </si>
  <si>
    <t>ENLACE CON ÁREA JURÍDICA MUNICIPAL MEDIANTE ENTREVISTAS, REUNIONES ESTABLECIENDO NORMAS DE APOYOS CON FUNDAMENTOS A LOS ARTÍCULOS 8, 24 DE LA CPEUM Y 1, 22 Y 24 DE LA LEY ARCP</t>
  </si>
  <si>
    <t>INTEGRACIÓN DE EXPEDIENTE DE TERRENOS EN DONACIÓN</t>
  </si>
  <si>
    <t xml:space="preserve">SOLICITUD DE PERMISOS  DE PARQUES Y UNIDADES DEPORTIVAS </t>
  </si>
  <si>
    <t>SOLICITUDES</t>
  </si>
  <si>
    <t xml:space="preserve"> Espectáculos</t>
  </si>
  <si>
    <t>OTORGAMIENTO DE PERMISOS Y VIGILANCIA E INSPECCIÓN DE ESPECTACULOS Y DIVERSIONES PUBLICAS</t>
  </si>
  <si>
    <t>EFICIENTAR LOS TRAMITES PARA ESPECTACULOS Y DIVERSIONES PUBLICAS, ASI COMO VIGILAR SU CUMPLIMIENTO CONFORME AL REGLAMENTO EN EL MUNICIPIO DE MERIDA, MEDIANTE LA MEJORA CONTINUA DE LA OPERACIÓN DEL DEPARTAMENTO.</t>
  </si>
  <si>
    <t>INSPECCIÓN DE EVENTOS</t>
  </si>
  <si>
    <t>FORTALECER LA VIGILANCIA, SUPERVISIÓN, INSPECCIÓN Y VERIFICACIÓN DE LOS ESTABLECIMIENTOS, LOCALES, ESPECTÁCULOS Y DIVERSIONES PÚBLICAS Y DICTAR MEDIDAS CORRECTIVAS Y PREVENTIVAS QUE PROTEJAN LOS INTERESES DE LA COMUNIDAD.</t>
  </si>
  <si>
    <t>INSPECCIÓN DE ESTABLECIMIENTOS</t>
  </si>
  <si>
    <t>INSPECCIÓN DE JUEGOS MECÁNICOS</t>
  </si>
  <si>
    <t>VERIFICACIONES</t>
  </si>
  <si>
    <t>NOTIFICACIÓN PARA EVENTOS</t>
  </si>
  <si>
    <t>ADMINISTRATIVA</t>
  </si>
  <si>
    <t>NOTIFICACIÓN A ESTABLECIMIENTOS</t>
  </si>
  <si>
    <t>NOTIFICACIÓN PARA JUEGOS MECÁNICOS</t>
  </si>
  <si>
    <t>CONVIVIO DE VECINOS</t>
  </si>
  <si>
    <t>PERMISO</t>
  </si>
  <si>
    <t>ACTIVIDAD RELIGIOSA</t>
  </si>
  <si>
    <t>ACTIVIDAD EN LA VÍA PÚBLICA</t>
  </si>
  <si>
    <t>PERMISO PARA EVENTOS MASIVOS</t>
  </si>
  <si>
    <t>PERMISO PARA EVENTOS NO MASIVOS</t>
  </si>
  <si>
    <t>CONSTANCIAS PARA ESTABLECIMIENTOS</t>
  </si>
  <si>
    <t>EJECUTORIAS</t>
  </si>
  <si>
    <t>RESOLUCIÓN ADMINISTRATIVA</t>
  </si>
  <si>
    <t>RESOLUCIONES</t>
  </si>
  <si>
    <t xml:space="preserve">RESOLUCIÓN ADMINISTRATIVA </t>
  </si>
  <si>
    <t>Asuntos Penales</t>
  </si>
  <si>
    <t>ATENCIÓN Y SEGUIMIENTO DE ASUNTOS PENALES DE LA DIRECCIÓN DE GOBERNACIÓN</t>
  </si>
  <si>
    <t>SALVAGUADAR LOS INTERESES LEGALES Y ECONÓMICOS DEL AYUNTAMIENTO Y DE LA CIUDADANÍA EN GENERAL, MEDIANTE LA ATENCIÓN OPORTUNA Y EFICAZ DE LAS SITUACIONES DE ÍNDOLE PENAL.</t>
  </si>
  <si>
    <t>Atención a hechos de tránsito</t>
  </si>
  <si>
    <t>No. Accidentes de tránsito atendidos.</t>
  </si>
  <si>
    <t>Denuncias y/o querellas interpuestas en la Fiscalía General del Estado.</t>
  </si>
  <si>
    <t>No. Denuncias y/o querellas interpuestas.</t>
  </si>
  <si>
    <t>Atención a mandatos judiciales para el resguardo de bienes muebles en la bodegada municipal, con motivo a fuerzas públicas.</t>
  </si>
  <si>
    <t>No. Mandamientos Judiciales ejecutados.</t>
  </si>
  <si>
    <t>Oficios de perdón de daños ocasionados al patrimonio municipal.</t>
  </si>
  <si>
    <t>No. Oficios de Perdón expedidos.</t>
  </si>
  <si>
    <t>Dictámenes Jurídicos</t>
  </si>
  <si>
    <t>No. Dictámenes Jurídicos realizados.</t>
  </si>
  <si>
    <t>EVALUACIÓN DE PROGRAMAS PRESUPUESTARIOS DERIVADOS DEL PLAN MUNICIPAL DE DESARROLLO 2021-2024</t>
  </si>
  <si>
    <t>ENERO</t>
  </si>
  <si>
    <t>FEBRERO</t>
  </si>
  <si>
    <t>MARZO</t>
  </si>
  <si>
    <t>ABRIL</t>
  </si>
  <si>
    <t>MAYO</t>
  </si>
  <si>
    <t>JUNIO</t>
  </si>
  <si>
    <t>JULIO</t>
  </si>
  <si>
    <t>AGOSTO</t>
  </si>
  <si>
    <t>PERMISO PARA JUEGOS MECANICOS</t>
  </si>
  <si>
    <t>REGULARIZACION DE LOS PREDIOS BALDÍOS DEL MUNICIPIO DE MÉRIDA</t>
  </si>
  <si>
    <t>MEJORAR Y SIMPLIFICAR LOS MECANISMOS DE LA PUBLICACIÓN DE LA GACETA MUNICIPAL</t>
  </si>
  <si>
    <t>PUBLICACIÓN DE LA GACETA MUNICIPAL</t>
  </si>
  <si>
    <t>OPERATIVIDAD DE LOS MERCADOS LUCAS DE GALVEZ Y SAN BENITO</t>
  </si>
  <si>
    <t>OPERATIVIDAD  DE LOS MERCADOS PERIFÉRICOS</t>
  </si>
  <si>
    <t>REGULARIZACION DE LA ACTIVIDAD COMERCIAL EN LOS ESPACIOS Y VIA PUBLICA DE MÉRIDA.</t>
  </si>
  <si>
    <t>Atender asuntos jurídicos, contenciosos, laborales, administrativos, penales y religiosos, de competencia municipal.</t>
  </si>
  <si>
    <t xml:space="preserve"> Departamento Contencioso</t>
  </si>
  <si>
    <t xml:space="preserve">Departamento Laboral </t>
  </si>
  <si>
    <t>REGULARIZACIÓN DE ESTACIONAMIENTOS PÚBLICOS PRIVADOS Y TEMPORALES DEL MUNICIPIO DE MÉRIDA.</t>
  </si>
  <si>
    <t>REFORZAR EL PROGRAMA DE INSPECCIÓN DE LOS ESTACIONAMIENTOS PÚBLICOS EN EL MUNICIPIO.</t>
  </si>
  <si>
    <t>Implementar acciones dirigidas a consolidar a Mérida como una "ciudad y comunidad amigable con las personas mayores"de programas y acciones de movilidad diversos, inclusivos,completos y sustentables.</t>
  </si>
  <si>
    <t>REVISAR Y VALIDAR DE LOS DECRETOS, ACUERDOS, INICIATIVAS Y DEMÁS INSTRUMENTOS JURÍDICOS QUE SE SOMETAN A CONSIDERACIÓN DEL CABILDO, DE ACUERDO CON LA NORMATIVIDAD VIGENTE.</t>
  </si>
  <si>
    <t>1. ACTUALIZAR EL ATLAS DE RIESGO Y VULNERABILIDAD MINICIPAL PARA SU USO EN TOMA DE DECISIONES DE LAS ISNTITUCIONES Y LOS HABITANTES DEL MUNICIPIO. 2. CONSOLIDAR LA CULTURA DE PROTECCIÓN CIVIL ENTRE LOS HABITANTES DEL MUNICIPIO EN MODALIDAS PRESENCIAL O VIRTUAL A TRAVÉS DEL USO DE HERRAMIENTAS DIGITALES. 4.CONTINUAR CON EL PROGRAMA PERMANENTE DE ISNPECCIÓN Y VIGILANCIA A COMERCIOS Y EVENTOS SOCIO ORGANIZATIVO PARA GARANTIZAR EL CUMPLIMIENTO DE MEDIDAS DE PROTECCIÓN CIVIL. 5. COORDINACIÓN DE ACCIONES DE PROTECCIÓN CIVIL CON EL CONSEJO DE PARTICIPACIÓN</t>
  </si>
  <si>
    <t>ATENCIÓN Y SEGUIMIENTO DE ASUNTOS CONTENCIOSOS DE LA DIRECCIÓN DE GOBERNACIÓN</t>
  </si>
  <si>
    <t>Atender  asuntos jurídicos, contenciosos, laborales, administrativos, penales y religiosos, de competencia municipal.</t>
  </si>
  <si>
    <t>ATENCIÓN Y SEGUIMIENTO DE ASUNTOS LABORALES DE LOS ORGANISMOS CENTRALIZADOS DEL MUNICIPIO.</t>
  </si>
  <si>
    <t>CARTILLA DE IDENTIDAD MILITAR.</t>
  </si>
  <si>
    <t>Cumplir el proceso de alistamiento para el Servicio Militar Nacional y la realización del Sorteo Anual de Conscriptos en coordinación con la Secretaría de la Defensa Nacional.</t>
  </si>
  <si>
    <t>1. MANTENER UN PROGRAMA DE OBRAS Y ACCIONES DE PREVENCIÓN D EFACTORES DE RIESGOS SANITARIOS EN LA ATENCIÓN DE PREDIOS BALDÍOS. 2. MANTENER EL PROGRAMA DE INSPECCIÓN PERMANENTE DE PREDIOS BALDÍOS QUE GARANTICE EL CUMPLIMIENTO DEL REGLAMENTO DE LA MATERIA FOMENTANDO LA RESPONSABILIDAD DE LOS DUEÑOS.</t>
  </si>
  <si>
    <t>Ateder asuntos jurídicos, contenciosos, laborales, administrativos, penales y religiosos, de icompetencia municipal.</t>
  </si>
  <si>
    <t>INVESTIGACIÓIN Y ANALISIS JURÍDICO</t>
  </si>
  <si>
    <t>3. REVISAR Y VALIDAR LOS DECRETOS ACUERDOS INICIATIVAS Y DEMÁS INSTRUMENTOS JURÍDICOS QUE SE SOMETAN A CONSIDERACIÓN DEL CABILDO DE ACUERDO CON LA NORMATIVIDAD VIGENTE. 4. REVISAR, ACTUALIZAR Y DIFUNDIR EL MARCO NORMATIVO MUNICIPAL EN DIVERSAS MATERIAS</t>
  </si>
  <si>
    <t xml:space="preserve">REFORZAR LOS TRÁMITES DE LOS SERVICIOS A LOS CIUDADANOC Y CONTINUAR CON LOS PROGRAMAS D EINSPECCIÓN PERMANENTES DE LOS ESPECTÁCULOS GARANTIZANDO EL CUMPLIMIENTO DEL REGLAMENTO DE LA MATERIA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</si>
</sst>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6">
    <font>
      <sz val="11"/>
      <color theme="1"/>
      <name val="Calibri"/>
      <family val="2"/>
      <scheme val="minor"/>
    </font>
    <font>
      <sz val="11"/>
      <color theme="1"/>
      <name val="Calibri"/>
      <family val="2"/>
      <scheme val="minor"/>
    </font>
    <font>
      <b/>
      <sz val="11"/>
      <color theme="1"/>
      <name val="Calibri Light"/>
      <family val="2"/>
      <scheme val="major"/>
    </font>
    <font>
      <sz val="10"/>
      <color theme="1"/>
      <name val="Calibri Light"/>
      <family val="2"/>
      <scheme val="major"/>
    </font>
    <font>
      <b/>
      <sz val="10"/>
      <color theme="1"/>
      <name val="Calibri Light"/>
      <family val="2"/>
      <scheme val="major"/>
    </font>
    <font>
      <sz val="10"/>
      <name val="Calibri Light"/>
      <family val="2"/>
      <scheme val="major"/>
    </font>
    <font>
      <sz val="11"/>
      <color theme="1"/>
      <name val="Calibri Light"/>
      <family val="2"/>
      <scheme val="major"/>
    </font>
    <font>
      <b/>
      <sz val="14"/>
      <color theme="1"/>
      <name val="Calibri Light"/>
      <family val="2"/>
      <scheme val="major"/>
    </font>
    <font>
      <b/>
      <sz val="20"/>
      <color theme="1"/>
      <name val="Calibri Light"/>
      <family val="2"/>
      <scheme val="major"/>
    </font>
    <font>
      <b/>
      <sz val="11"/>
      <color theme="0"/>
      <name val="Calibri Light"/>
      <family val="2"/>
      <scheme val="major"/>
    </font>
    <font>
      <b/>
      <sz val="12"/>
      <color theme="0"/>
      <name val="Calibri Light"/>
      <family val="2"/>
      <scheme val="major"/>
    </font>
    <font>
      <sz val="11"/>
      <color indexed="8"/>
      <name val="Calibri"/>
      <family val="2"/>
    </font>
    <font>
      <b/>
      <sz val="12"/>
      <color theme="1"/>
      <name val="Calibri Light"/>
      <family val="2"/>
      <scheme val="major"/>
    </font>
    <font>
      <sz val="12"/>
      <color theme="1"/>
      <name val="Calibri Light"/>
      <family val="2"/>
      <scheme val="major"/>
    </font>
    <font>
      <b/>
      <sz val="12"/>
      <name val="Calibri Light"/>
      <family val="2"/>
      <scheme val="major"/>
    </font>
    <font>
      <b/>
      <sz val="10"/>
      <color theme="0"/>
      <name val="Calibri Light"/>
      <family val="2"/>
      <scheme val="major"/>
    </font>
    <font>
      <sz val="10"/>
      <color indexed="8"/>
      <name val="Calibri Light"/>
      <family val="2"/>
      <scheme val="major"/>
    </font>
    <font>
      <sz val="10"/>
      <color theme="1"/>
      <name val="Exo 2.0"/>
      <family val="3"/>
    </font>
    <font>
      <sz val="10"/>
      <color indexed="8"/>
      <name val="Calibri Light"/>
      <family val="2"/>
    </font>
    <font>
      <sz val="11"/>
      <color theme="1"/>
      <name val="Exo 2.0"/>
      <family val="3"/>
    </font>
    <font>
      <sz val="11"/>
      <color rgb="FF000000"/>
      <name val="Calibri"/>
      <family val="2"/>
    </font>
    <font>
      <b/>
      <sz val="11"/>
      <color theme="0"/>
      <name val="Calibri Light"/>
      <family val="2"/>
    </font>
    <font>
      <b/>
      <sz val="11"/>
      <color rgb="FFFFFFFF"/>
      <name val="Calibri Light"/>
      <family val="2"/>
    </font>
    <font>
      <b/>
      <sz val="11"/>
      <color rgb="FF000000"/>
      <name val="Calibri Light"/>
      <family val="2"/>
    </font>
    <font>
      <sz val="11"/>
      <name val="Calibri Light"/>
      <family val="2"/>
    </font>
    <font>
      <sz val="10"/>
      <color theme="1"/>
      <name val="Calibri Light"/>
      <family val="2"/>
    </font>
  </fonts>
  <fills count="6">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rgb="FF1F4E78"/>
        <bgColor rgb="FF1F4E78"/>
      </patternFill>
    </fill>
  </fills>
  <borders count="4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2998">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90">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2"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2" fontId="3" fillId="0" borderId="1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4" fillId="0" borderId="25" xfId="0"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4" xfId="8" applyNumberFormat="1" applyFont="1" applyBorder="1" applyAlignment="1">
      <alignment horizontal="center" vertical="center" wrapText="1"/>
    </xf>
    <xf numFmtId="2" fontId="2" fillId="0" borderId="4" xfId="8"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5" xfId="0" applyFont="1" applyBorder="1" applyAlignment="1">
      <alignment horizontal="center" vertical="center" wrapText="1"/>
    </xf>
    <xf numFmtId="0" fontId="4" fillId="0" borderId="4" xfId="0" applyFont="1" applyBorder="1" applyAlignment="1">
      <alignment horizontal="center" vertical="center" wrapText="1"/>
    </xf>
    <xf numFmtId="2"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3" fillId="0" borderId="4" xfId="0" applyFont="1" applyBorder="1" applyAlignment="1">
      <alignment horizontal="center" vertical="center" wrapText="1"/>
    </xf>
    <xf numFmtId="1" fontId="3" fillId="0" borderId="4"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wrapText="1"/>
    </xf>
    <xf numFmtId="0" fontId="2" fillId="0" borderId="1" xfId="0" applyFont="1" applyBorder="1" applyAlignment="1">
      <alignment horizontal="center" wrapText="1"/>
    </xf>
    <xf numFmtId="0" fontId="3" fillId="0" borderId="2" xfId="0" applyFont="1" applyBorder="1" applyAlignment="1">
      <alignment horizontal="center" wrapText="1"/>
    </xf>
    <xf numFmtId="0" fontId="6" fillId="0" borderId="0" xfId="0" applyFont="1" applyBorder="1" applyAlignment="1">
      <alignment horizontal="center" wrapText="1"/>
    </xf>
    <xf numFmtId="0" fontId="4" fillId="0" borderId="11" xfId="0" applyFont="1" applyBorder="1" applyAlignment="1">
      <alignment horizontal="center" wrapText="1"/>
    </xf>
    <xf numFmtId="0" fontId="3" fillId="0" borderId="4" xfId="0" applyFont="1" applyBorder="1" applyAlignment="1">
      <alignment horizontal="center" vertical="center" wrapText="1"/>
    </xf>
    <xf numFmtId="0" fontId="4" fillId="3" borderId="4" xfId="0" applyFont="1" applyFill="1" applyBorder="1" applyAlignment="1">
      <alignment horizontal="center" vertical="center"/>
    </xf>
    <xf numFmtId="49" fontId="16" fillId="3"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2" fillId="0" borderId="3" xfId="0" applyFont="1" applyBorder="1" applyAlignment="1">
      <alignmen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4" fillId="0" borderId="9"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2" fontId="3" fillId="3" borderId="4"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6" fillId="0" borderId="30" xfId="0" applyFont="1" applyBorder="1" applyAlignment="1">
      <alignment horizontal="center" vertical="center" wrapText="1"/>
    </xf>
    <xf numFmtId="2" fontId="3" fillId="0" borderId="4" xfId="243" applyNumberFormat="1" applyFont="1" applyBorder="1" applyAlignment="1">
      <alignment horizontal="center" vertical="center" wrapText="1"/>
    </xf>
    <xf numFmtId="0" fontId="12" fillId="0" borderId="4" xfId="0" applyFont="1" applyBorder="1" applyAlignment="1">
      <alignment horizontal="center" vertical="center" wrapText="1"/>
    </xf>
    <xf numFmtId="0" fontId="14" fillId="0" borderId="4" xfId="0" applyFont="1" applyFill="1" applyBorder="1" applyAlignment="1">
      <alignment horizontal="center" vertical="center" wrapText="1"/>
    </xf>
    <xf numFmtId="2" fontId="3" fillId="0" borderId="12" xfId="0" applyNumberFormat="1" applyFont="1" applyBorder="1" applyAlignment="1">
      <alignment horizontal="center" vertical="center" wrapText="1"/>
    </xf>
    <xf numFmtId="0" fontId="0" fillId="0" borderId="0" xfId="0" applyBorder="1"/>
    <xf numFmtId="0" fontId="0" fillId="0" borderId="0" xfId="0"/>
    <xf numFmtId="1" fontId="3" fillId="0" borderId="4" xfId="1206" applyNumberFormat="1" applyFont="1" applyBorder="1" applyAlignment="1">
      <alignment horizontal="center" vertical="center" wrapText="1"/>
    </xf>
    <xf numFmtId="0" fontId="0" fillId="0" borderId="0" xfId="0"/>
    <xf numFmtId="2" fontId="0" fillId="0" borderId="0" xfId="0" applyNumberFormat="1"/>
    <xf numFmtId="0" fontId="5" fillId="0" borderId="4" xfId="1625" applyNumberFormat="1" applyFont="1" applyBorder="1" applyAlignment="1">
      <alignment horizontal="center" vertical="center" wrapText="1"/>
    </xf>
    <xf numFmtId="0" fontId="4" fillId="0" borderId="4" xfId="0" applyFont="1" applyBorder="1" applyAlignment="1">
      <alignment horizontal="center" vertical="center" wrapText="1"/>
    </xf>
    <xf numFmtId="2" fontId="3" fillId="0" borderId="4" xfId="1691" applyNumberFormat="1" applyFont="1" applyBorder="1" applyAlignment="1">
      <alignment horizontal="center" vertical="center" wrapText="1"/>
    </xf>
    <xf numFmtId="0" fontId="2"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4" xfId="0" applyBorder="1"/>
    <xf numFmtId="0" fontId="11" fillId="0" borderId="12" xfId="0" applyFont="1" applyBorder="1" applyAlignment="1">
      <alignment horizontal="center" vertical="center" wrapText="1"/>
    </xf>
    <xf numFmtId="2" fontId="6" fillId="0" borderId="12" xfId="0" applyNumberFormat="1" applyFont="1" applyBorder="1" applyAlignment="1">
      <alignment horizontal="center" vertical="center" wrapText="1"/>
    </xf>
    <xf numFmtId="2" fontId="0" fillId="0" borderId="4" xfId="0" applyNumberFormat="1" applyBorder="1"/>
    <xf numFmtId="0" fontId="13" fillId="0" borderId="12" xfId="0" applyFont="1" applyBorder="1" applyAlignment="1">
      <alignment horizontal="center" vertical="center" wrapText="1"/>
    </xf>
    <xf numFmtId="0" fontId="6" fillId="0" borderId="34" xfId="0" applyFont="1" applyBorder="1" applyAlignment="1">
      <alignment horizontal="center" vertical="center" wrapText="1"/>
    </xf>
    <xf numFmtId="2" fontId="12" fillId="0" borderId="34" xfId="740" applyNumberFormat="1" applyFont="1" applyFill="1" applyBorder="1" applyAlignment="1">
      <alignment vertical="center" wrapText="1"/>
    </xf>
    <xf numFmtId="0" fontId="0" fillId="0" borderId="34" xfId="0" applyBorder="1"/>
    <xf numFmtId="2" fontId="4" fillId="0" borderId="4" xfId="243" applyNumberFormat="1" applyFont="1" applyFill="1" applyBorder="1" applyAlignment="1">
      <alignment horizontal="center" vertical="center" wrapText="1"/>
    </xf>
    <xf numFmtId="0" fontId="3" fillId="0" borderId="12" xfId="0" applyFont="1" applyBorder="1" applyAlignment="1">
      <alignment horizontal="center" vertical="center" wrapText="1"/>
    </xf>
    <xf numFmtId="1" fontId="3" fillId="0" borderId="4" xfId="0" applyNumberFormat="1" applyFont="1" applyFill="1" applyBorder="1" applyAlignment="1">
      <alignment horizontal="center" vertical="center" wrapText="1"/>
    </xf>
    <xf numFmtId="1" fontId="4" fillId="0" borderId="4" xfId="1304" applyNumberFormat="1" applyFont="1" applyFill="1" applyBorder="1" applyAlignment="1">
      <alignment horizontal="center" vertical="center" wrapText="1"/>
    </xf>
    <xf numFmtId="1" fontId="3" fillId="0" borderId="4" xfId="1304"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0" fontId="13" fillId="0" borderId="29" xfId="0" applyFont="1" applyBorder="1" applyAlignment="1">
      <alignment horizontal="center" vertical="center" wrapText="1"/>
    </xf>
    <xf numFmtId="0" fontId="13" fillId="0" borderId="15" xfId="0" applyFont="1" applyBorder="1" applyAlignment="1">
      <alignment horizontal="center" vertical="center" wrapText="1"/>
    </xf>
    <xf numFmtId="0" fontId="19" fillId="3" borderId="4" xfId="0" applyFont="1" applyFill="1" applyBorder="1" applyAlignment="1">
      <alignment horizontal="center" vertical="center"/>
    </xf>
    <xf numFmtId="2" fontId="4" fillId="0" borderId="4" xfId="966" applyNumberFormat="1" applyFont="1" applyBorder="1" applyAlignment="1">
      <alignment horizontal="center" vertical="center" wrapText="1"/>
    </xf>
    <xf numFmtId="0" fontId="20" fillId="3" borderId="4" xfId="0" applyFont="1" applyFill="1" applyBorder="1" applyAlignment="1">
      <alignment horizontal="center" vertical="center" wrapText="1"/>
    </xf>
    <xf numFmtId="1" fontId="4" fillId="0" borderId="4" xfId="1045" applyNumberFormat="1" applyFont="1" applyFill="1" applyBorder="1" applyAlignment="1">
      <alignment horizontal="center" vertical="center" wrapText="1"/>
    </xf>
    <xf numFmtId="0" fontId="4" fillId="0" borderId="4" xfId="1623" applyNumberFormat="1" applyFont="1" applyBorder="1" applyAlignment="1">
      <alignment horizontal="center" vertical="center" wrapText="1"/>
    </xf>
    <xf numFmtId="0" fontId="23" fillId="0" borderId="4" xfId="0" applyFont="1" applyBorder="1" applyAlignment="1">
      <alignment horizontal="center" vertical="center" wrapText="1"/>
    </xf>
    <xf numFmtId="0" fontId="3" fillId="0" borderId="4" xfId="1043" applyNumberFormat="1" applyFont="1" applyBorder="1" applyAlignment="1">
      <alignment horizontal="center" vertical="center" wrapText="1"/>
    </xf>
    <xf numFmtId="2" fontId="4" fillId="0" borderId="4" xfId="1043" applyNumberFormat="1" applyFont="1" applyFill="1" applyBorder="1" applyAlignment="1">
      <alignment horizontal="center" vertical="center" wrapText="1"/>
    </xf>
    <xf numFmtId="2" fontId="4" fillId="3" borderId="4" xfId="962" applyNumberFormat="1" applyFont="1" applyFill="1" applyBorder="1" applyAlignment="1">
      <alignment horizontal="center" vertical="center" wrapText="1"/>
    </xf>
    <xf numFmtId="0" fontId="0" fillId="3" borderId="4" xfId="0" applyFill="1" applyBorder="1"/>
    <xf numFmtId="2" fontId="3" fillId="0" borderId="4" xfId="2088" applyNumberFormat="1" applyFont="1" applyBorder="1" applyAlignment="1">
      <alignment horizontal="center" vertical="center" wrapText="1"/>
    </xf>
    <xf numFmtId="2" fontId="5" fillId="0" borderId="4" xfId="2088"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4" xfId="2173" applyNumberFormat="1" applyFont="1" applyBorder="1" applyAlignment="1">
      <alignment horizontal="center" vertical="center" wrapText="1"/>
    </xf>
    <xf numFmtId="2" fontId="0" fillId="0" borderId="4" xfId="0" applyNumberFormat="1" applyBorder="1"/>
    <xf numFmtId="2" fontId="3" fillId="3" borderId="4" xfId="16" applyNumberFormat="1" applyFont="1" applyFill="1" applyBorder="1" applyAlignment="1">
      <alignment horizontal="center" vertical="center" wrapText="1"/>
    </xf>
    <xf numFmtId="0" fontId="3" fillId="0" borderId="4" xfId="5315" applyNumberFormat="1" applyFont="1" applyBorder="1" applyAlignment="1">
      <alignment horizontal="center" vertical="center" wrapText="1"/>
    </xf>
    <xf numFmtId="2" fontId="4" fillId="3" borderId="4" xfId="16" applyNumberFormat="1" applyFont="1" applyFill="1" applyBorder="1" applyAlignment="1">
      <alignment horizontal="center" vertical="center" wrapText="1"/>
    </xf>
    <xf numFmtId="2" fontId="0" fillId="3" borderId="4" xfId="0" applyNumberFormat="1" applyFill="1" applyBorder="1"/>
    <xf numFmtId="2" fontId="3" fillId="0" borderId="4" xfId="0" applyNumberFormat="1" applyFont="1" applyBorder="1" applyAlignment="1">
      <alignment horizontal="center" vertical="center" wrapText="1"/>
    </xf>
    <xf numFmtId="2" fontId="0" fillId="0" borderId="4" xfId="0" applyNumberFormat="1" applyBorder="1"/>
    <xf numFmtId="0" fontId="19" fillId="3" borderId="4" xfId="0" applyFont="1" applyFill="1" applyBorder="1" applyAlignment="1">
      <alignment horizontal="center" vertical="center"/>
    </xf>
    <xf numFmtId="0" fontId="20" fillId="3" borderId="4"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4"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22" xfId="0" applyFont="1" applyFill="1" applyBorder="1" applyAlignment="1">
      <alignment horizontal="center" vertical="center"/>
    </xf>
    <xf numFmtId="2" fontId="3" fillId="0" borderId="4" xfId="4668" applyNumberFormat="1" applyFont="1" applyFill="1" applyBorder="1" applyAlignment="1">
      <alignment horizontal="center" vertical="center" wrapText="1"/>
    </xf>
    <xf numFmtId="1" fontId="3" fillId="0" borderId="4" xfId="6741" applyNumberFormat="1" applyFont="1" applyBorder="1" applyAlignment="1">
      <alignment horizontal="center" vertical="center" wrapText="1"/>
    </xf>
    <xf numFmtId="1" fontId="0" fillId="0" borderId="4" xfId="0" applyNumberFormat="1" applyBorder="1" applyAlignment="1">
      <alignment horizontal="center" vertical="center"/>
    </xf>
    <xf numFmtId="0" fontId="6" fillId="0" borderId="4" xfId="0" applyFont="1" applyBorder="1" applyAlignment="1">
      <alignment horizontal="center" vertical="center" wrapText="1"/>
    </xf>
    <xf numFmtId="1" fontId="0" fillId="0" borderId="4" xfId="0" applyNumberFormat="1" applyBorder="1"/>
    <xf numFmtId="1" fontId="3" fillId="0" borderId="4" xfId="0" applyNumberFormat="1" applyFont="1" applyFill="1" applyBorder="1" applyAlignment="1">
      <alignment horizontal="center" vertical="center" wrapText="1"/>
    </xf>
    <xf numFmtId="1" fontId="3" fillId="0" borderId="4" xfId="10529"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0" fontId="3" fillId="0" borderId="4" xfId="10268"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2" fontId="3" fillId="0" borderId="4" xfId="11157" applyNumberFormat="1" applyFont="1" applyBorder="1" applyAlignment="1">
      <alignment horizontal="center" vertical="center" wrapText="1"/>
    </xf>
    <xf numFmtId="2" fontId="4" fillId="0" borderId="28" xfId="11157" applyNumberFormat="1" applyFont="1" applyBorder="1" applyAlignment="1">
      <alignment horizontal="center" vertical="center" wrapText="1"/>
    </xf>
    <xf numFmtId="0" fontId="6" fillId="0" borderId="39" xfId="0" applyFont="1" applyBorder="1" applyAlignment="1">
      <alignment horizontal="center" vertical="center" wrapText="1"/>
    </xf>
    <xf numFmtId="2" fontId="4" fillId="0" borderId="4" xfId="11172" applyNumberFormat="1" applyFont="1" applyFill="1" applyBorder="1" applyAlignment="1">
      <alignment horizontal="center" vertical="center" wrapText="1"/>
    </xf>
    <xf numFmtId="10" fontId="4" fillId="0" borderId="4" xfId="11172" applyNumberFormat="1" applyFont="1" applyFill="1" applyBorder="1" applyAlignment="1">
      <alignment horizontal="center" vertical="center" wrapText="1"/>
    </xf>
    <xf numFmtId="0" fontId="0" fillId="0" borderId="4" xfId="0" applyBorder="1"/>
    <xf numFmtId="0" fontId="16" fillId="3" borderId="4" xfId="0" applyNumberFormat="1" applyFont="1" applyFill="1" applyBorder="1" applyAlignment="1">
      <alignment horizontal="center" vertical="center"/>
    </xf>
    <xf numFmtId="9" fontId="16" fillId="3" borderId="4" xfId="0" applyNumberFormat="1" applyFont="1" applyFill="1" applyBorder="1" applyAlignment="1">
      <alignment horizontal="center" vertical="center"/>
    </xf>
    <xf numFmtId="3" fontId="16" fillId="3" borderId="4" xfId="0" applyNumberFormat="1" applyFont="1" applyFill="1" applyBorder="1" applyAlignment="1">
      <alignment horizontal="center" vertical="center"/>
    </xf>
    <xf numFmtId="9" fontId="0" fillId="0" borderId="4" xfId="0" applyNumberFormat="1" applyBorder="1"/>
    <xf numFmtId="3" fontId="0" fillId="0" borderId="4" xfId="0" applyNumberFormat="1" applyBorder="1"/>
    <xf numFmtId="9" fontId="0" fillId="0" borderId="4" xfId="11151" applyFont="1" applyBorder="1"/>
    <xf numFmtId="0" fontId="3" fillId="0" borderId="38" xfId="1212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40" xfId="12120" applyNumberFormat="1" applyFont="1" applyBorder="1" applyAlignment="1">
      <alignment horizontal="center" vertical="center" wrapText="1"/>
    </xf>
    <xf numFmtId="0" fontId="3" fillId="0" borderId="28" xfId="12120" applyNumberFormat="1" applyFont="1" applyFill="1" applyBorder="1" applyAlignment="1">
      <alignment horizontal="center" vertical="center" wrapText="1"/>
    </xf>
    <xf numFmtId="0" fontId="3" fillId="0" borderId="36" xfId="12120" applyNumberFormat="1" applyFont="1" applyFill="1" applyBorder="1" applyAlignment="1">
      <alignment horizontal="center" vertical="center" wrapText="1"/>
    </xf>
    <xf numFmtId="2" fontId="3" fillId="0" borderId="18" xfId="0" applyNumberFormat="1" applyFont="1" applyBorder="1" applyAlignment="1">
      <alignment horizontal="center" vertical="center" wrapText="1"/>
    </xf>
    <xf numFmtId="0" fontId="3" fillId="0" borderId="41" xfId="12120" applyNumberFormat="1" applyFont="1" applyBorder="1" applyAlignment="1">
      <alignment horizontal="center" vertical="center" wrapText="1"/>
    </xf>
    <xf numFmtId="0" fontId="3" fillId="0" borderId="28" xfId="1212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36" xfId="12120" applyNumberFormat="1" applyFont="1" applyBorder="1" applyAlignment="1">
      <alignment horizontal="center" vertical="center" wrapText="1"/>
    </xf>
    <xf numFmtId="0" fontId="4" fillId="0" borderId="38" xfId="12120" applyNumberFormat="1" applyFont="1" applyFill="1" applyBorder="1" applyAlignment="1">
      <alignment horizontal="center" vertical="center" wrapText="1"/>
    </xf>
    <xf numFmtId="0" fontId="3" fillId="0" borderId="37" xfId="12120" applyNumberFormat="1" applyFont="1" applyFill="1" applyBorder="1" applyAlignment="1">
      <alignment horizontal="center" vertical="center" wrapText="1"/>
    </xf>
    <xf numFmtId="0" fontId="3" fillId="0" borderId="35" xfId="12120" applyNumberFormat="1" applyFont="1" applyBorder="1" applyAlignment="1">
      <alignment horizontal="center" vertical="center" wrapText="1"/>
    </xf>
    <xf numFmtId="0" fontId="3" fillId="0" borderId="43" xfId="12120" applyNumberFormat="1" applyFont="1" applyBorder="1" applyAlignment="1">
      <alignment horizontal="center" vertical="center" wrapText="1"/>
    </xf>
    <xf numFmtId="0" fontId="2" fillId="0" borderId="20" xfId="0" applyFont="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42" xfId="12120" applyNumberFormat="1" applyFont="1" applyBorder="1" applyAlignment="1">
      <alignment horizontal="center" vertical="center" wrapText="1"/>
    </xf>
    <xf numFmtId="0" fontId="3" fillId="0" borderId="4" xfId="0" applyFont="1" applyBorder="1" applyAlignment="1">
      <alignment horizontal="center" vertical="center" wrapText="1"/>
    </xf>
    <xf numFmtId="2" fontId="3" fillId="0" borderId="12" xfId="0" applyNumberFormat="1" applyFont="1" applyBorder="1" applyAlignment="1">
      <alignment horizontal="center" vertical="center" wrapText="1"/>
    </xf>
    <xf numFmtId="0" fontId="3" fillId="0" borderId="37" xfId="12120" applyNumberFormat="1" applyFont="1" applyBorder="1" applyAlignment="1">
      <alignment horizontal="center" vertical="center" wrapText="1"/>
    </xf>
    <xf numFmtId="0" fontId="3" fillId="0" borderId="44" xfId="12120" applyNumberFormat="1" applyFont="1" applyBorder="1" applyAlignment="1">
      <alignment horizontal="center" vertical="center" wrapText="1"/>
    </xf>
    <xf numFmtId="2" fontId="4" fillId="0" borderId="4" xfId="12115" applyNumberFormat="1" applyFont="1" applyFill="1" applyBorder="1" applyAlignment="1">
      <alignment horizontal="center" vertical="center" wrapText="1"/>
    </xf>
    <xf numFmtId="10" fontId="4" fillId="0" borderId="4" xfId="12115" applyNumberFormat="1" applyFont="1" applyFill="1" applyBorder="1" applyAlignment="1">
      <alignment horizontal="center" vertical="center" wrapText="1"/>
    </xf>
    <xf numFmtId="0" fontId="0" fillId="0" borderId="4" xfId="0" applyBorder="1"/>
    <xf numFmtId="0" fontId="17" fillId="0" borderId="4" xfId="0" applyFont="1" applyFill="1" applyBorder="1" applyAlignment="1">
      <alignment horizontal="center" vertical="center"/>
    </xf>
    <xf numFmtId="9" fontId="17" fillId="0" borderId="4" xfId="0" applyNumberFormat="1" applyFont="1" applyBorder="1" applyAlignment="1">
      <alignment horizontal="center" vertical="center"/>
    </xf>
    <xf numFmtId="3" fontId="17" fillId="0" borderId="4" xfId="0" applyNumberFormat="1" applyFont="1" applyFill="1" applyBorder="1" applyAlignment="1">
      <alignment horizontal="center" vertical="center"/>
    </xf>
    <xf numFmtId="9" fontId="17" fillId="0" borderId="4" xfId="0" applyNumberFormat="1" applyFont="1" applyFill="1" applyBorder="1" applyAlignment="1">
      <alignment horizontal="center" vertical="center" wrapText="1"/>
    </xf>
    <xf numFmtId="9" fontId="17" fillId="0" borderId="4" xfId="0" applyNumberFormat="1" applyFont="1" applyFill="1" applyBorder="1" applyAlignment="1">
      <alignment horizontal="center" vertical="center"/>
    </xf>
    <xf numFmtId="9" fontId="0" fillId="0" borderId="4" xfId="0" applyNumberFormat="1" applyBorder="1"/>
    <xf numFmtId="3" fontId="0" fillId="0" borderId="4" xfId="0" applyNumberFormat="1" applyBorder="1"/>
    <xf numFmtId="2" fontId="4" fillId="0" borderId="4" xfId="12115" applyNumberFormat="1" applyFont="1" applyFill="1" applyBorder="1" applyAlignment="1">
      <alignment horizontal="center" vertical="center" wrapText="1"/>
    </xf>
    <xf numFmtId="10" fontId="4" fillId="0" borderId="4" xfId="12115" applyNumberFormat="1" applyFont="1" applyFill="1" applyBorder="1" applyAlignment="1">
      <alignment horizontal="center" vertical="center" wrapText="1"/>
    </xf>
    <xf numFmtId="0" fontId="17" fillId="3" borderId="4" xfId="0" applyFont="1" applyFill="1" applyBorder="1" applyAlignment="1">
      <alignment horizontal="center" vertical="center"/>
    </xf>
    <xf numFmtId="10" fontId="17" fillId="3" borderId="4" xfId="0" applyNumberFormat="1" applyFont="1" applyFill="1" applyBorder="1" applyAlignment="1">
      <alignment horizontal="center" vertical="center"/>
    </xf>
    <xf numFmtId="0" fontId="0" fillId="0" borderId="4" xfId="0" applyBorder="1"/>
    <xf numFmtId="9" fontId="0" fillId="0" borderId="4" xfId="11151" applyFont="1" applyBorder="1"/>
    <xf numFmtId="0" fontId="3" fillId="0" borderId="0" xfId="0" applyFont="1" applyBorder="1" applyAlignment="1">
      <alignment vertical="center" wrapText="1"/>
    </xf>
    <xf numFmtId="2" fontId="3" fillId="3" borderId="4" xfId="0" applyNumberFormat="1" applyFont="1" applyFill="1" applyBorder="1" applyAlignment="1">
      <alignment vertical="center" wrapText="1"/>
    </xf>
    <xf numFmtId="0" fontId="22" fillId="5" borderId="28" xfId="0" applyFont="1" applyFill="1" applyBorder="1" applyAlignment="1">
      <alignment horizontal="center" vertical="center" wrapText="1"/>
    </xf>
    <xf numFmtId="0" fontId="24" fillId="0" borderId="33" xfId="0" applyFont="1" applyBorder="1"/>
    <xf numFmtId="0" fontId="8" fillId="0" borderId="0" xfId="0" applyFont="1" applyAlignment="1">
      <alignment horizontal="center" vertical="center" wrapText="1"/>
    </xf>
    <xf numFmtId="0" fontId="3" fillId="3"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21" fillId="4" borderId="15" xfId="0" applyFont="1" applyFill="1" applyBorder="1" applyAlignment="1">
      <alignment horizontal="center"/>
    </xf>
    <xf numFmtId="0" fontId="21" fillId="4" borderId="16" xfId="0" applyFont="1" applyFill="1" applyBorder="1" applyAlignment="1">
      <alignment horizontal="center"/>
    </xf>
    <xf numFmtId="0" fontId="21" fillId="4" borderId="20" xfId="0" applyFont="1" applyFill="1" applyBorder="1" applyAlignment="1">
      <alignment horizontal="center"/>
    </xf>
    <xf numFmtId="0" fontId="6" fillId="3" borderId="2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0"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2" fontId="3" fillId="0" borderId="4" xfId="0" applyNumberFormat="1" applyFont="1" applyBorder="1" applyAlignment="1">
      <alignment horizontal="center" vertical="center" wrapText="1"/>
    </xf>
    <xf numFmtId="0" fontId="17" fillId="0" borderId="4" xfId="0" applyFont="1" applyFill="1" applyBorder="1" applyAlignment="1">
      <alignment horizontal="center" vertical="center" wrapText="1"/>
    </xf>
    <xf numFmtId="0" fontId="0" fillId="0" borderId="23" xfId="0" applyBorder="1" applyAlignment="1">
      <alignment horizontal="center"/>
    </xf>
    <xf numFmtId="0" fontId="0" fillId="0" borderId="11" xfId="0" applyBorder="1" applyAlignment="1">
      <alignment horizontal="center"/>
    </xf>
    <xf numFmtId="0" fontId="0" fillId="0" borderId="23" xfId="0" applyBorder="1" applyAlignment="1">
      <alignment horizontal="right"/>
    </xf>
    <xf numFmtId="0" fontId="0" fillId="0" borderId="11" xfId="0" applyBorder="1" applyAlignment="1">
      <alignment horizontal="right"/>
    </xf>
    <xf numFmtId="0" fontId="14" fillId="0" borderId="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0" fillId="2" borderId="6"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2" fontId="13" fillId="0" borderId="4"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3" fillId="0" borderId="9" xfId="0" applyFont="1" applyBorder="1" applyAlignment="1">
      <alignment horizontal="center" vertical="center" wrapText="1"/>
    </xf>
    <xf numFmtId="0" fontId="15"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15" fillId="2" borderId="4" xfId="0" applyFont="1" applyFill="1" applyBorder="1" applyAlignment="1">
      <alignment horizontal="center" vertical="center" wrapText="1"/>
    </xf>
    <xf numFmtId="49" fontId="16" fillId="3" borderId="4" xfId="0" applyNumberFormat="1" applyFont="1" applyFill="1" applyBorder="1" applyAlignment="1">
      <alignment horizontal="center" vertical="center" wrapText="1"/>
    </xf>
    <xf numFmtId="9" fontId="16" fillId="3" borderId="4" xfId="0" applyNumberFormat="1"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4" fillId="0" borderId="4" xfId="0" applyFont="1" applyBorder="1"/>
    <xf numFmtId="0" fontId="21" fillId="4" borderId="4" xfId="0" applyFont="1" applyFill="1" applyBorder="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2" fontId="3" fillId="0" borderId="23"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3" fillId="0" borderId="32" xfId="0" applyNumberFormat="1" applyFont="1" applyBorder="1" applyAlignment="1">
      <alignment horizontal="center" vertical="center" wrapText="1"/>
    </xf>
  </cellXfs>
  <cellStyles count="12998">
    <cellStyle name="Moneda 10" xfId="1"/>
    <cellStyle name="Moneda 10 10" xfId="963"/>
    <cellStyle name="Moneda 10 10 2" xfId="2808"/>
    <cellStyle name="Moneda 10 10 3" xfId="4653"/>
    <cellStyle name="Moneda 10 10 4" xfId="6498"/>
    <cellStyle name="Moneda 10 10 5" xfId="8343"/>
    <cellStyle name="Moneda 10 10 6" xfId="10188"/>
    <cellStyle name="Moneda 10 10 7" xfId="12115"/>
    <cellStyle name="Moneda 10 11" xfId="1043"/>
    <cellStyle name="Moneda 10 11 2" xfId="2888"/>
    <cellStyle name="Moneda 10 11 3" xfId="4733"/>
    <cellStyle name="Moneda 10 11 4" xfId="6578"/>
    <cellStyle name="Moneda 10 11 5" xfId="8423"/>
    <cellStyle name="Moneda 10 11 6" xfId="10268"/>
    <cellStyle name="Moneda 10 11 7" xfId="12195"/>
    <cellStyle name="Moneda 10 12" xfId="1285"/>
    <cellStyle name="Moneda 10 12 2" xfId="3130"/>
    <cellStyle name="Moneda 10 12 3" xfId="4975"/>
    <cellStyle name="Moneda 10 12 4" xfId="6820"/>
    <cellStyle name="Moneda 10 12 5" xfId="8665"/>
    <cellStyle name="Moneda 10 12 6" xfId="10510"/>
    <cellStyle name="Moneda 10 12 7" xfId="12437"/>
    <cellStyle name="Moneda 10 13" xfId="1526"/>
    <cellStyle name="Moneda 10 13 2" xfId="3371"/>
    <cellStyle name="Moneda 10 13 3" xfId="5216"/>
    <cellStyle name="Moneda 10 13 4" xfId="7061"/>
    <cellStyle name="Moneda 10 13 5" xfId="8906"/>
    <cellStyle name="Moneda 10 13 6" xfId="10751"/>
    <cellStyle name="Moneda 10 13 7" xfId="12678"/>
    <cellStyle name="Moneda 10 14" xfId="1606"/>
    <cellStyle name="Moneda 10 14 2" xfId="3451"/>
    <cellStyle name="Moneda 10 14 3" xfId="5296"/>
    <cellStyle name="Moneda 10 14 4" xfId="7141"/>
    <cellStyle name="Moneda 10 14 5" xfId="8986"/>
    <cellStyle name="Moneda 10 14 6" xfId="10831"/>
    <cellStyle name="Moneda 10 14 7" xfId="12758"/>
    <cellStyle name="Moneda 10 15" xfId="1686"/>
    <cellStyle name="Moneda 10 15 2" xfId="3531"/>
    <cellStyle name="Moneda 10 15 3" xfId="5376"/>
    <cellStyle name="Moneda 10 15 4" xfId="7221"/>
    <cellStyle name="Moneda 10 15 5" xfId="9066"/>
    <cellStyle name="Moneda 10 15 6" xfId="10911"/>
    <cellStyle name="Moneda 10 15 7" xfId="12838"/>
    <cellStyle name="Moneda 10 16" xfId="1766"/>
    <cellStyle name="Moneda 10 16 2" xfId="3611"/>
    <cellStyle name="Moneda 10 16 3" xfId="5456"/>
    <cellStyle name="Moneda 10 16 4" xfId="7301"/>
    <cellStyle name="Moneda 10 16 5" xfId="9146"/>
    <cellStyle name="Moneda 10 16 6" xfId="10991"/>
    <cellStyle name="Moneda 10 16 7" xfId="12918"/>
    <cellStyle name="Moneda 10 17" xfId="1846"/>
    <cellStyle name="Moneda 10 18" xfId="3691"/>
    <cellStyle name="Moneda 10 19" xfId="5536"/>
    <cellStyle name="Moneda 10 2" xfId="20"/>
    <cellStyle name="Moneda 10 2 10" xfId="1546"/>
    <cellStyle name="Moneda 10 2 10 2" xfId="3391"/>
    <cellStyle name="Moneda 10 2 10 3" xfId="5236"/>
    <cellStyle name="Moneda 10 2 10 4" xfId="7081"/>
    <cellStyle name="Moneda 10 2 10 5" xfId="8926"/>
    <cellStyle name="Moneda 10 2 10 6" xfId="10771"/>
    <cellStyle name="Moneda 10 2 10 7" xfId="12698"/>
    <cellStyle name="Moneda 10 2 11" xfId="1626"/>
    <cellStyle name="Moneda 10 2 11 2" xfId="3471"/>
    <cellStyle name="Moneda 10 2 11 3" xfId="5316"/>
    <cellStyle name="Moneda 10 2 11 4" xfId="7161"/>
    <cellStyle name="Moneda 10 2 11 5" xfId="9006"/>
    <cellStyle name="Moneda 10 2 11 6" xfId="10851"/>
    <cellStyle name="Moneda 10 2 11 7" xfId="12778"/>
    <cellStyle name="Moneda 10 2 12" xfId="1706"/>
    <cellStyle name="Moneda 10 2 12 2" xfId="3551"/>
    <cellStyle name="Moneda 10 2 12 3" xfId="5396"/>
    <cellStyle name="Moneda 10 2 12 4" xfId="7241"/>
    <cellStyle name="Moneda 10 2 12 5" xfId="9086"/>
    <cellStyle name="Moneda 10 2 12 6" xfId="10931"/>
    <cellStyle name="Moneda 10 2 12 7" xfId="12858"/>
    <cellStyle name="Moneda 10 2 13" xfId="1786"/>
    <cellStyle name="Moneda 10 2 13 2" xfId="3631"/>
    <cellStyle name="Moneda 10 2 13 3" xfId="5476"/>
    <cellStyle name="Moneda 10 2 13 4" xfId="7321"/>
    <cellStyle name="Moneda 10 2 13 5" xfId="9166"/>
    <cellStyle name="Moneda 10 2 13 6" xfId="11011"/>
    <cellStyle name="Moneda 10 2 13 7" xfId="12938"/>
    <cellStyle name="Moneda 10 2 14" xfId="1865"/>
    <cellStyle name="Moneda 10 2 15" xfId="3710"/>
    <cellStyle name="Moneda 10 2 16" xfId="5555"/>
    <cellStyle name="Moneda 10 2 17" xfId="7400"/>
    <cellStyle name="Moneda 10 2 18" xfId="9245"/>
    <cellStyle name="Moneda 10 2 19" xfId="11091"/>
    <cellStyle name="Moneda 10 2 2" xfId="101"/>
    <cellStyle name="Moneda 10 2 2 10" xfId="7481"/>
    <cellStyle name="Moneda 10 2 2 11" xfId="9326"/>
    <cellStyle name="Moneda 10 2 2 12" xfId="11253"/>
    <cellStyle name="Moneda 10 2 2 2" xfId="341"/>
    <cellStyle name="Moneda 10 2 2 2 2" xfId="2186"/>
    <cellStyle name="Moneda 10 2 2 2 3" xfId="4031"/>
    <cellStyle name="Moneda 10 2 2 2 4" xfId="5876"/>
    <cellStyle name="Moneda 10 2 2 2 5" xfId="7721"/>
    <cellStyle name="Moneda 10 2 2 2 6" xfId="9566"/>
    <cellStyle name="Moneda 10 2 2 2 7" xfId="11493"/>
    <cellStyle name="Moneda 10 2 2 3" xfId="581"/>
    <cellStyle name="Moneda 10 2 2 3 2" xfId="2426"/>
    <cellStyle name="Moneda 10 2 2 3 3" xfId="4271"/>
    <cellStyle name="Moneda 10 2 2 3 4" xfId="6116"/>
    <cellStyle name="Moneda 10 2 2 3 5" xfId="7961"/>
    <cellStyle name="Moneda 10 2 2 3 6" xfId="9806"/>
    <cellStyle name="Moneda 10 2 2 3 7" xfId="11733"/>
    <cellStyle name="Moneda 10 2 2 4" xfId="822"/>
    <cellStyle name="Moneda 10 2 2 4 2" xfId="2667"/>
    <cellStyle name="Moneda 10 2 2 4 3" xfId="4512"/>
    <cellStyle name="Moneda 10 2 2 4 4" xfId="6357"/>
    <cellStyle name="Moneda 10 2 2 4 5" xfId="8202"/>
    <cellStyle name="Moneda 10 2 2 4 6" xfId="10047"/>
    <cellStyle name="Moneda 10 2 2 4 7" xfId="11974"/>
    <cellStyle name="Moneda 10 2 2 5" xfId="1144"/>
    <cellStyle name="Moneda 10 2 2 5 2" xfId="2989"/>
    <cellStyle name="Moneda 10 2 2 5 3" xfId="4834"/>
    <cellStyle name="Moneda 10 2 2 5 4" xfId="6679"/>
    <cellStyle name="Moneda 10 2 2 5 5" xfId="8524"/>
    <cellStyle name="Moneda 10 2 2 5 6" xfId="10369"/>
    <cellStyle name="Moneda 10 2 2 5 7" xfId="12296"/>
    <cellStyle name="Moneda 10 2 2 6" xfId="1386"/>
    <cellStyle name="Moneda 10 2 2 6 2" xfId="3231"/>
    <cellStyle name="Moneda 10 2 2 6 3" xfId="5076"/>
    <cellStyle name="Moneda 10 2 2 6 4" xfId="6921"/>
    <cellStyle name="Moneda 10 2 2 6 5" xfId="8766"/>
    <cellStyle name="Moneda 10 2 2 6 6" xfId="10611"/>
    <cellStyle name="Moneda 10 2 2 6 7" xfId="12538"/>
    <cellStyle name="Moneda 10 2 2 7" xfId="1946"/>
    <cellStyle name="Moneda 10 2 2 8" xfId="3791"/>
    <cellStyle name="Moneda 10 2 2 9" xfId="5636"/>
    <cellStyle name="Moneda 10 2 20" xfId="11172"/>
    <cellStyle name="Moneda 10 2 3" xfId="181"/>
    <cellStyle name="Moneda 10 2 3 10" xfId="7561"/>
    <cellStyle name="Moneda 10 2 3 11" xfId="9406"/>
    <cellStyle name="Moneda 10 2 3 12" xfId="11333"/>
    <cellStyle name="Moneda 10 2 3 2" xfId="421"/>
    <cellStyle name="Moneda 10 2 3 2 2" xfId="2266"/>
    <cellStyle name="Moneda 10 2 3 2 3" xfId="4111"/>
    <cellStyle name="Moneda 10 2 3 2 4" xfId="5956"/>
    <cellStyle name="Moneda 10 2 3 2 5" xfId="7801"/>
    <cellStyle name="Moneda 10 2 3 2 6" xfId="9646"/>
    <cellStyle name="Moneda 10 2 3 2 7" xfId="11573"/>
    <cellStyle name="Moneda 10 2 3 3" xfId="661"/>
    <cellStyle name="Moneda 10 2 3 3 2" xfId="2506"/>
    <cellStyle name="Moneda 10 2 3 3 3" xfId="4351"/>
    <cellStyle name="Moneda 10 2 3 3 4" xfId="6196"/>
    <cellStyle name="Moneda 10 2 3 3 5" xfId="8041"/>
    <cellStyle name="Moneda 10 2 3 3 6" xfId="9886"/>
    <cellStyle name="Moneda 10 2 3 3 7" xfId="11813"/>
    <cellStyle name="Moneda 10 2 3 4" xfId="902"/>
    <cellStyle name="Moneda 10 2 3 4 2" xfId="2747"/>
    <cellStyle name="Moneda 10 2 3 4 3" xfId="4592"/>
    <cellStyle name="Moneda 10 2 3 4 4" xfId="6437"/>
    <cellStyle name="Moneda 10 2 3 4 5" xfId="8282"/>
    <cellStyle name="Moneda 10 2 3 4 6" xfId="10127"/>
    <cellStyle name="Moneda 10 2 3 4 7" xfId="12054"/>
    <cellStyle name="Moneda 10 2 3 5" xfId="1224"/>
    <cellStyle name="Moneda 10 2 3 5 2" xfId="3069"/>
    <cellStyle name="Moneda 10 2 3 5 3" xfId="4914"/>
    <cellStyle name="Moneda 10 2 3 5 4" xfId="6759"/>
    <cellStyle name="Moneda 10 2 3 5 5" xfId="8604"/>
    <cellStyle name="Moneda 10 2 3 5 6" xfId="10449"/>
    <cellStyle name="Moneda 10 2 3 5 7" xfId="12376"/>
    <cellStyle name="Moneda 10 2 3 6" xfId="1466"/>
    <cellStyle name="Moneda 10 2 3 6 2" xfId="3311"/>
    <cellStyle name="Moneda 10 2 3 6 3" xfId="5156"/>
    <cellStyle name="Moneda 10 2 3 6 4" xfId="7001"/>
    <cellStyle name="Moneda 10 2 3 6 5" xfId="8846"/>
    <cellStyle name="Moneda 10 2 3 6 6" xfId="10691"/>
    <cellStyle name="Moneda 10 2 3 6 7" xfId="12618"/>
    <cellStyle name="Moneda 10 2 3 7" xfId="2026"/>
    <cellStyle name="Moneda 10 2 3 8" xfId="3871"/>
    <cellStyle name="Moneda 10 2 3 9" xfId="5716"/>
    <cellStyle name="Moneda 10 2 4" xfId="260"/>
    <cellStyle name="Moneda 10 2 4 2" xfId="2105"/>
    <cellStyle name="Moneda 10 2 4 3" xfId="3950"/>
    <cellStyle name="Moneda 10 2 4 4" xfId="5795"/>
    <cellStyle name="Moneda 10 2 4 5" xfId="7640"/>
    <cellStyle name="Moneda 10 2 4 6" xfId="9485"/>
    <cellStyle name="Moneda 10 2 4 7" xfId="11412"/>
    <cellStyle name="Moneda 10 2 5" xfId="500"/>
    <cellStyle name="Moneda 10 2 5 2" xfId="2345"/>
    <cellStyle name="Moneda 10 2 5 3" xfId="4190"/>
    <cellStyle name="Moneda 10 2 5 4" xfId="6035"/>
    <cellStyle name="Moneda 10 2 5 5" xfId="7880"/>
    <cellStyle name="Moneda 10 2 5 6" xfId="9725"/>
    <cellStyle name="Moneda 10 2 5 7" xfId="11652"/>
    <cellStyle name="Moneda 10 2 6" xfId="741"/>
    <cellStyle name="Moneda 10 2 6 2" xfId="2586"/>
    <cellStyle name="Moneda 10 2 6 3" xfId="4431"/>
    <cellStyle name="Moneda 10 2 6 4" xfId="6276"/>
    <cellStyle name="Moneda 10 2 6 5" xfId="8121"/>
    <cellStyle name="Moneda 10 2 6 6" xfId="9966"/>
    <cellStyle name="Moneda 10 2 6 7" xfId="11893"/>
    <cellStyle name="Moneda 10 2 7" xfId="983"/>
    <cellStyle name="Moneda 10 2 7 2" xfId="2828"/>
    <cellStyle name="Moneda 10 2 7 3" xfId="4673"/>
    <cellStyle name="Moneda 10 2 7 4" xfId="6518"/>
    <cellStyle name="Moneda 10 2 7 5" xfId="8363"/>
    <cellStyle name="Moneda 10 2 7 6" xfId="10208"/>
    <cellStyle name="Moneda 10 2 7 7" xfId="12135"/>
    <cellStyle name="Moneda 10 2 8" xfId="1063"/>
    <cellStyle name="Moneda 10 2 8 2" xfId="2908"/>
    <cellStyle name="Moneda 10 2 8 3" xfId="4753"/>
    <cellStyle name="Moneda 10 2 8 4" xfId="6598"/>
    <cellStyle name="Moneda 10 2 8 5" xfId="8443"/>
    <cellStyle name="Moneda 10 2 8 6" xfId="10288"/>
    <cellStyle name="Moneda 10 2 8 7" xfId="12215"/>
    <cellStyle name="Moneda 10 2 9" xfId="1305"/>
    <cellStyle name="Moneda 10 2 9 2" xfId="3150"/>
    <cellStyle name="Moneda 10 2 9 3" xfId="4995"/>
    <cellStyle name="Moneda 10 2 9 4" xfId="6840"/>
    <cellStyle name="Moneda 10 2 9 5" xfId="8685"/>
    <cellStyle name="Moneda 10 2 9 6" xfId="10530"/>
    <cellStyle name="Moneda 10 2 9 7" xfId="12457"/>
    <cellStyle name="Moneda 10 20" xfId="7381"/>
    <cellStyle name="Moneda 10 21" xfId="9226"/>
    <cellStyle name="Moneda 10 22" xfId="11071"/>
    <cellStyle name="Moneda 10 23" xfId="11152"/>
    <cellStyle name="Moneda 10 3" xfId="40"/>
    <cellStyle name="Moneda 10 3 10" xfId="1566"/>
    <cellStyle name="Moneda 10 3 10 2" xfId="3411"/>
    <cellStyle name="Moneda 10 3 10 3" xfId="5256"/>
    <cellStyle name="Moneda 10 3 10 4" xfId="7101"/>
    <cellStyle name="Moneda 10 3 10 5" xfId="8946"/>
    <cellStyle name="Moneda 10 3 10 6" xfId="10791"/>
    <cellStyle name="Moneda 10 3 10 7" xfId="12718"/>
    <cellStyle name="Moneda 10 3 11" xfId="1646"/>
    <cellStyle name="Moneda 10 3 11 2" xfId="3491"/>
    <cellStyle name="Moneda 10 3 11 3" xfId="5336"/>
    <cellStyle name="Moneda 10 3 11 4" xfId="7181"/>
    <cellStyle name="Moneda 10 3 11 5" xfId="9026"/>
    <cellStyle name="Moneda 10 3 11 6" xfId="10871"/>
    <cellStyle name="Moneda 10 3 11 7" xfId="12798"/>
    <cellStyle name="Moneda 10 3 12" xfId="1726"/>
    <cellStyle name="Moneda 10 3 12 2" xfId="3571"/>
    <cellStyle name="Moneda 10 3 12 3" xfId="5416"/>
    <cellStyle name="Moneda 10 3 12 4" xfId="7261"/>
    <cellStyle name="Moneda 10 3 12 5" xfId="9106"/>
    <cellStyle name="Moneda 10 3 12 6" xfId="10951"/>
    <cellStyle name="Moneda 10 3 12 7" xfId="12878"/>
    <cellStyle name="Moneda 10 3 13" xfId="1806"/>
    <cellStyle name="Moneda 10 3 13 2" xfId="3651"/>
    <cellStyle name="Moneda 10 3 13 3" xfId="5496"/>
    <cellStyle name="Moneda 10 3 13 4" xfId="7341"/>
    <cellStyle name="Moneda 10 3 13 5" xfId="9186"/>
    <cellStyle name="Moneda 10 3 13 6" xfId="11031"/>
    <cellStyle name="Moneda 10 3 13 7" xfId="12958"/>
    <cellStyle name="Moneda 10 3 14" xfId="1885"/>
    <cellStyle name="Moneda 10 3 15" xfId="3730"/>
    <cellStyle name="Moneda 10 3 16" xfId="5575"/>
    <cellStyle name="Moneda 10 3 17" xfId="7420"/>
    <cellStyle name="Moneda 10 3 18" xfId="9265"/>
    <cellStyle name="Moneda 10 3 19" xfId="11111"/>
    <cellStyle name="Moneda 10 3 2" xfId="121"/>
    <cellStyle name="Moneda 10 3 2 10" xfId="7501"/>
    <cellStyle name="Moneda 10 3 2 11" xfId="9346"/>
    <cellStyle name="Moneda 10 3 2 12" xfId="11273"/>
    <cellStyle name="Moneda 10 3 2 2" xfId="361"/>
    <cellStyle name="Moneda 10 3 2 2 2" xfId="2206"/>
    <cellStyle name="Moneda 10 3 2 2 3" xfId="4051"/>
    <cellStyle name="Moneda 10 3 2 2 4" xfId="5896"/>
    <cellStyle name="Moneda 10 3 2 2 5" xfId="7741"/>
    <cellStyle name="Moneda 10 3 2 2 6" xfId="9586"/>
    <cellStyle name="Moneda 10 3 2 2 7" xfId="11513"/>
    <cellStyle name="Moneda 10 3 2 3" xfId="601"/>
    <cellStyle name="Moneda 10 3 2 3 2" xfId="2446"/>
    <cellStyle name="Moneda 10 3 2 3 3" xfId="4291"/>
    <cellStyle name="Moneda 10 3 2 3 4" xfId="6136"/>
    <cellStyle name="Moneda 10 3 2 3 5" xfId="7981"/>
    <cellStyle name="Moneda 10 3 2 3 6" xfId="9826"/>
    <cellStyle name="Moneda 10 3 2 3 7" xfId="11753"/>
    <cellStyle name="Moneda 10 3 2 4" xfId="842"/>
    <cellStyle name="Moneda 10 3 2 4 2" xfId="2687"/>
    <cellStyle name="Moneda 10 3 2 4 3" xfId="4532"/>
    <cellStyle name="Moneda 10 3 2 4 4" xfId="6377"/>
    <cellStyle name="Moneda 10 3 2 4 5" xfId="8222"/>
    <cellStyle name="Moneda 10 3 2 4 6" xfId="10067"/>
    <cellStyle name="Moneda 10 3 2 4 7" xfId="11994"/>
    <cellStyle name="Moneda 10 3 2 5" xfId="1164"/>
    <cellStyle name="Moneda 10 3 2 5 2" xfId="3009"/>
    <cellStyle name="Moneda 10 3 2 5 3" xfId="4854"/>
    <cellStyle name="Moneda 10 3 2 5 4" xfId="6699"/>
    <cellStyle name="Moneda 10 3 2 5 5" xfId="8544"/>
    <cellStyle name="Moneda 10 3 2 5 6" xfId="10389"/>
    <cellStyle name="Moneda 10 3 2 5 7" xfId="12316"/>
    <cellStyle name="Moneda 10 3 2 6" xfId="1406"/>
    <cellStyle name="Moneda 10 3 2 6 2" xfId="3251"/>
    <cellStyle name="Moneda 10 3 2 6 3" xfId="5096"/>
    <cellStyle name="Moneda 10 3 2 6 4" xfId="6941"/>
    <cellStyle name="Moneda 10 3 2 6 5" xfId="8786"/>
    <cellStyle name="Moneda 10 3 2 6 6" xfId="10631"/>
    <cellStyle name="Moneda 10 3 2 6 7" xfId="12558"/>
    <cellStyle name="Moneda 10 3 2 7" xfId="1966"/>
    <cellStyle name="Moneda 10 3 2 8" xfId="3811"/>
    <cellStyle name="Moneda 10 3 2 9" xfId="5656"/>
    <cellStyle name="Moneda 10 3 20" xfId="11192"/>
    <cellStyle name="Moneda 10 3 3" xfId="201"/>
    <cellStyle name="Moneda 10 3 3 10" xfId="7581"/>
    <cellStyle name="Moneda 10 3 3 11" xfId="9426"/>
    <cellStyle name="Moneda 10 3 3 12" xfId="11353"/>
    <cellStyle name="Moneda 10 3 3 2" xfId="441"/>
    <cellStyle name="Moneda 10 3 3 2 2" xfId="2286"/>
    <cellStyle name="Moneda 10 3 3 2 3" xfId="4131"/>
    <cellStyle name="Moneda 10 3 3 2 4" xfId="5976"/>
    <cellStyle name="Moneda 10 3 3 2 5" xfId="7821"/>
    <cellStyle name="Moneda 10 3 3 2 6" xfId="9666"/>
    <cellStyle name="Moneda 10 3 3 2 7" xfId="11593"/>
    <cellStyle name="Moneda 10 3 3 3" xfId="681"/>
    <cellStyle name="Moneda 10 3 3 3 2" xfId="2526"/>
    <cellStyle name="Moneda 10 3 3 3 3" xfId="4371"/>
    <cellStyle name="Moneda 10 3 3 3 4" xfId="6216"/>
    <cellStyle name="Moneda 10 3 3 3 5" xfId="8061"/>
    <cellStyle name="Moneda 10 3 3 3 6" xfId="9906"/>
    <cellStyle name="Moneda 10 3 3 3 7" xfId="11833"/>
    <cellStyle name="Moneda 10 3 3 4" xfId="922"/>
    <cellStyle name="Moneda 10 3 3 4 2" xfId="2767"/>
    <cellStyle name="Moneda 10 3 3 4 3" xfId="4612"/>
    <cellStyle name="Moneda 10 3 3 4 4" xfId="6457"/>
    <cellStyle name="Moneda 10 3 3 4 5" xfId="8302"/>
    <cellStyle name="Moneda 10 3 3 4 6" xfId="10147"/>
    <cellStyle name="Moneda 10 3 3 4 7" xfId="12074"/>
    <cellStyle name="Moneda 10 3 3 5" xfId="1244"/>
    <cellStyle name="Moneda 10 3 3 5 2" xfId="3089"/>
    <cellStyle name="Moneda 10 3 3 5 3" xfId="4934"/>
    <cellStyle name="Moneda 10 3 3 5 4" xfId="6779"/>
    <cellStyle name="Moneda 10 3 3 5 5" xfId="8624"/>
    <cellStyle name="Moneda 10 3 3 5 6" xfId="10469"/>
    <cellStyle name="Moneda 10 3 3 5 7" xfId="12396"/>
    <cellStyle name="Moneda 10 3 3 6" xfId="1486"/>
    <cellStyle name="Moneda 10 3 3 6 2" xfId="3331"/>
    <cellStyle name="Moneda 10 3 3 6 3" xfId="5176"/>
    <cellStyle name="Moneda 10 3 3 6 4" xfId="7021"/>
    <cellStyle name="Moneda 10 3 3 6 5" xfId="8866"/>
    <cellStyle name="Moneda 10 3 3 6 6" xfId="10711"/>
    <cellStyle name="Moneda 10 3 3 6 7" xfId="12638"/>
    <cellStyle name="Moneda 10 3 3 7" xfId="2046"/>
    <cellStyle name="Moneda 10 3 3 8" xfId="3891"/>
    <cellStyle name="Moneda 10 3 3 9" xfId="5736"/>
    <cellStyle name="Moneda 10 3 4" xfId="280"/>
    <cellStyle name="Moneda 10 3 4 2" xfId="2125"/>
    <cellStyle name="Moneda 10 3 4 3" xfId="3970"/>
    <cellStyle name="Moneda 10 3 4 4" xfId="5815"/>
    <cellStyle name="Moneda 10 3 4 5" xfId="7660"/>
    <cellStyle name="Moneda 10 3 4 6" xfId="9505"/>
    <cellStyle name="Moneda 10 3 4 7" xfId="11432"/>
    <cellStyle name="Moneda 10 3 5" xfId="520"/>
    <cellStyle name="Moneda 10 3 5 2" xfId="2365"/>
    <cellStyle name="Moneda 10 3 5 3" xfId="4210"/>
    <cellStyle name="Moneda 10 3 5 4" xfId="6055"/>
    <cellStyle name="Moneda 10 3 5 5" xfId="7900"/>
    <cellStyle name="Moneda 10 3 5 6" xfId="9745"/>
    <cellStyle name="Moneda 10 3 5 7" xfId="11672"/>
    <cellStyle name="Moneda 10 3 6" xfId="761"/>
    <cellStyle name="Moneda 10 3 6 2" xfId="2606"/>
    <cellStyle name="Moneda 10 3 6 3" xfId="4451"/>
    <cellStyle name="Moneda 10 3 6 4" xfId="6296"/>
    <cellStyle name="Moneda 10 3 6 5" xfId="8141"/>
    <cellStyle name="Moneda 10 3 6 6" xfId="9986"/>
    <cellStyle name="Moneda 10 3 6 7" xfId="11913"/>
    <cellStyle name="Moneda 10 3 7" xfId="1003"/>
    <cellStyle name="Moneda 10 3 7 2" xfId="2848"/>
    <cellStyle name="Moneda 10 3 7 3" xfId="4693"/>
    <cellStyle name="Moneda 10 3 7 4" xfId="6538"/>
    <cellStyle name="Moneda 10 3 7 5" xfId="8383"/>
    <cellStyle name="Moneda 10 3 7 6" xfId="10228"/>
    <cellStyle name="Moneda 10 3 7 7" xfId="12155"/>
    <cellStyle name="Moneda 10 3 8" xfId="1083"/>
    <cellStyle name="Moneda 10 3 8 2" xfId="2928"/>
    <cellStyle name="Moneda 10 3 8 3" xfId="4773"/>
    <cellStyle name="Moneda 10 3 8 4" xfId="6618"/>
    <cellStyle name="Moneda 10 3 8 5" xfId="8463"/>
    <cellStyle name="Moneda 10 3 8 6" xfId="10308"/>
    <cellStyle name="Moneda 10 3 8 7" xfId="12235"/>
    <cellStyle name="Moneda 10 3 9" xfId="1325"/>
    <cellStyle name="Moneda 10 3 9 2" xfId="3170"/>
    <cellStyle name="Moneda 10 3 9 3" xfId="5015"/>
    <cellStyle name="Moneda 10 3 9 4" xfId="6860"/>
    <cellStyle name="Moneda 10 3 9 5" xfId="8705"/>
    <cellStyle name="Moneda 10 3 9 6" xfId="10550"/>
    <cellStyle name="Moneda 10 3 9 7" xfId="12477"/>
    <cellStyle name="Moneda 10 4" xfId="60"/>
    <cellStyle name="Moneda 10 4 10" xfId="1586"/>
    <cellStyle name="Moneda 10 4 10 2" xfId="3431"/>
    <cellStyle name="Moneda 10 4 10 3" xfId="5276"/>
    <cellStyle name="Moneda 10 4 10 4" xfId="7121"/>
    <cellStyle name="Moneda 10 4 10 5" xfId="8966"/>
    <cellStyle name="Moneda 10 4 10 6" xfId="10811"/>
    <cellStyle name="Moneda 10 4 10 7" xfId="12738"/>
    <cellStyle name="Moneda 10 4 11" xfId="1666"/>
    <cellStyle name="Moneda 10 4 11 2" xfId="3511"/>
    <cellStyle name="Moneda 10 4 11 3" xfId="5356"/>
    <cellStyle name="Moneda 10 4 11 4" xfId="7201"/>
    <cellStyle name="Moneda 10 4 11 5" xfId="9046"/>
    <cellStyle name="Moneda 10 4 11 6" xfId="10891"/>
    <cellStyle name="Moneda 10 4 11 7" xfId="12818"/>
    <cellStyle name="Moneda 10 4 12" xfId="1746"/>
    <cellStyle name="Moneda 10 4 12 2" xfId="3591"/>
    <cellStyle name="Moneda 10 4 12 3" xfId="5436"/>
    <cellStyle name="Moneda 10 4 12 4" xfId="7281"/>
    <cellStyle name="Moneda 10 4 12 5" xfId="9126"/>
    <cellStyle name="Moneda 10 4 12 6" xfId="10971"/>
    <cellStyle name="Moneda 10 4 12 7" xfId="12898"/>
    <cellStyle name="Moneda 10 4 13" xfId="1826"/>
    <cellStyle name="Moneda 10 4 13 2" xfId="3671"/>
    <cellStyle name="Moneda 10 4 13 3" xfId="5516"/>
    <cellStyle name="Moneda 10 4 13 4" xfId="7361"/>
    <cellStyle name="Moneda 10 4 13 5" xfId="9206"/>
    <cellStyle name="Moneda 10 4 13 6" xfId="11051"/>
    <cellStyle name="Moneda 10 4 13 7" xfId="12978"/>
    <cellStyle name="Moneda 10 4 14" xfId="1905"/>
    <cellStyle name="Moneda 10 4 15" xfId="3750"/>
    <cellStyle name="Moneda 10 4 16" xfId="5595"/>
    <cellStyle name="Moneda 10 4 17" xfId="7440"/>
    <cellStyle name="Moneda 10 4 18" xfId="9285"/>
    <cellStyle name="Moneda 10 4 19" xfId="11131"/>
    <cellStyle name="Moneda 10 4 2" xfId="141"/>
    <cellStyle name="Moneda 10 4 2 10" xfId="7521"/>
    <cellStyle name="Moneda 10 4 2 11" xfId="9366"/>
    <cellStyle name="Moneda 10 4 2 12" xfId="11293"/>
    <cellStyle name="Moneda 10 4 2 2" xfId="381"/>
    <cellStyle name="Moneda 10 4 2 2 2" xfId="2226"/>
    <cellStyle name="Moneda 10 4 2 2 3" xfId="4071"/>
    <cellStyle name="Moneda 10 4 2 2 4" xfId="5916"/>
    <cellStyle name="Moneda 10 4 2 2 5" xfId="7761"/>
    <cellStyle name="Moneda 10 4 2 2 6" xfId="9606"/>
    <cellStyle name="Moneda 10 4 2 2 7" xfId="11533"/>
    <cellStyle name="Moneda 10 4 2 3" xfId="621"/>
    <cellStyle name="Moneda 10 4 2 3 2" xfId="2466"/>
    <cellStyle name="Moneda 10 4 2 3 3" xfId="4311"/>
    <cellStyle name="Moneda 10 4 2 3 4" xfId="6156"/>
    <cellStyle name="Moneda 10 4 2 3 5" xfId="8001"/>
    <cellStyle name="Moneda 10 4 2 3 6" xfId="9846"/>
    <cellStyle name="Moneda 10 4 2 3 7" xfId="11773"/>
    <cellStyle name="Moneda 10 4 2 4" xfId="862"/>
    <cellStyle name="Moneda 10 4 2 4 2" xfId="2707"/>
    <cellStyle name="Moneda 10 4 2 4 3" xfId="4552"/>
    <cellStyle name="Moneda 10 4 2 4 4" xfId="6397"/>
    <cellStyle name="Moneda 10 4 2 4 5" xfId="8242"/>
    <cellStyle name="Moneda 10 4 2 4 6" xfId="10087"/>
    <cellStyle name="Moneda 10 4 2 4 7" xfId="12014"/>
    <cellStyle name="Moneda 10 4 2 5" xfId="1184"/>
    <cellStyle name="Moneda 10 4 2 5 2" xfId="3029"/>
    <cellStyle name="Moneda 10 4 2 5 3" xfId="4874"/>
    <cellStyle name="Moneda 10 4 2 5 4" xfId="6719"/>
    <cellStyle name="Moneda 10 4 2 5 5" xfId="8564"/>
    <cellStyle name="Moneda 10 4 2 5 6" xfId="10409"/>
    <cellStyle name="Moneda 10 4 2 5 7" xfId="12336"/>
    <cellStyle name="Moneda 10 4 2 6" xfId="1426"/>
    <cellStyle name="Moneda 10 4 2 6 2" xfId="3271"/>
    <cellStyle name="Moneda 10 4 2 6 3" xfId="5116"/>
    <cellStyle name="Moneda 10 4 2 6 4" xfId="6961"/>
    <cellStyle name="Moneda 10 4 2 6 5" xfId="8806"/>
    <cellStyle name="Moneda 10 4 2 6 6" xfId="10651"/>
    <cellStyle name="Moneda 10 4 2 6 7" xfId="12578"/>
    <cellStyle name="Moneda 10 4 2 7" xfId="1986"/>
    <cellStyle name="Moneda 10 4 2 8" xfId="3831"/>
    <cellStyle name="Moneda 10 4 2 9" xfId="5676"/>
    <cellStyle name="Moneda 10 4 20" xfId="11212"/>
    <cellStyle name="Moneda 10 4 3" xfId="221"/>
    <cellStyle name="Moneda 10 4 3 10" xfId="7601"/>
    <cellStyle name="Moneda 10 4 3 11" xfId="9446"/>
    <cellStyle name="Moneda 10 4 3 12" xfId="11373"/>
    <cellStyle name="Moneda 10 4 3 2" xfId="461"/>
    <cellStyle name="Moneda 10 4 3 2 2" xfId="2306"/>
    <cellStyle name="Moneda 10 4 3 2 3" xfId="4151"/>
    <cellStyle name="Moneda 10 4 3 2 4" xfId="5996"/>
    <cellStyle name="Moneda 10 4 3 2 5" xfId="7841"/>
    <cellStyle name="Moneda 10 4 3 2 6" xfId="9686"/>
    <cellStyle name="Moneda 10 4 3 2 7" xfId="11613"/>
    <cellStyle name="Moneda 10 4 3 3" xfId="701"/>
    <cellStyle name="Moneda 10 4 3 3 2" xfId="2546"/>
    <cellStyle name="Moneda 10 4 3 3 3" xfId="4391"/>
    <cellStyle name="Moneda 10 4 3 3 4" xfId="6236"/>
    <cellStyle name="Moneda 10 4 3 3 5" xfId="8081"/>
    <cellStyle name="Moneda 10 4 3 3 6" xfId="9926"/>
    <cellStyle name="Moneda 10 4 3 3 7" xfId="11853"/>
    <cellStyle name="Moneda 10 4 3 4" xfId="942"/>
    <cellStyle name="Moneda 10 4 3 4 2" xfId="2787"/>
    <cellStyle name="Moneda 10 4 3 4 3" xfId="4632"/>
    <cellStyle name="Moneda 10 4 3 4 4" xfId="6477"/>
    <cellStyle name="Moneda 10 4 3 4 5" xfId="8322"/>
    <cellStyle name="Moneda 10 4 3 4 6" xfId="10167"/>
    <cellStyle name="Moneda 10 4 3 4 7" xfId="12094"/>
    <cellStyle name="Moneda 10 4 3 5" xfId="1264"/>
    <cellStyle name="Moneda 10 4 3 5 2" xfId="3109"/>
    <cellStyle name="Moneda 10 4 3 5 3" xfId="4954"/>
    <cellStyle name="Moneda 10 4 3 5 4" xfId="6799"/>
    <cellStyle name="Moneda 10 4 3 5 5" xfId="8644"/>
    <cellStyle name="Moneda 10 4 3 5 6" xfId="10489"/>
    <cellStyle name="Moneda 10 4 3 5 7" xfId="12416"/>
    <cellStyle name="Moneda 10 4 3 6" xfId="1506"/>
    <cellStyle name="Moneda 10 4 3 6 2" xfId="3351"/>
    <cellStyle name="Moneda 10 4 3 6 3" xfId="5196"/>
    <cellStyle name="Moneda 10 4 3 6 4" xfId="7041"/>
    <cellStyle name="Moneda 10 4 3 6 5" xfId="8886"/>
    <cellStyle name="Moneda 10 4 3 6 6" xfId="10731"/>
    <cellStyle name="Moneda 10 4 3 6 7" xfId="12658"/>
    <cellStyle name="Moneda 10 4 3 7" xfId="2066"/>
    <cellStyle name="Moneda 10 4 3 8" xfId="3911"/>
    <cellStyle name="Moneda 10 4 3 9" xfId="5756"/>
    <cellStyle name="Moneda 10 4 4" xfId="300"/>
    <cellStyle name="Moneda 10 4 4 2" xfId="2145"/>
    <cellStyle name="Moneda 10 4 4 3" xfId="3990"/>
    <cellStyle name="Moneda 10 4 4 4" xfId="5835"/>
    <cellStyle name="Moneda 10 4 4 5" xfId="7680"/>
    <cellStyle name="Moneda 10 4 4 6" xfId="9525"/>
    <cellStyle name="Moneda 10 4 4 7" xfId="11452"/>
    <cellStyle name="Moneda 10 4 5" xfId="540"/>
    <cellStyle name="Moneda 10 4 5 2" xfId="2385"/>
    <cellStyle name="Moneda 10 4 5 3" xfId="4230"/>
    <cellStyle name="Moneda 10 4 5 4" xfId="6075"/>
    <cellStyle name="Moneda 10 4 5 5" xfId="7920"/>
    <cellStyle name="Moneda 10 4 5 6" xfId="9765"/>
    <cellStyle name="Moneda 10 4 5 7" xfId="11692"/>
    <cellStyle name="Moneda 10 4 6" xfId="781"/>
    <cellStyle name="Moneda 10 4 6 2" xfId="2626"/>
    <cellStyle name="Moneda 10 4 6 3" xfId="4471"/>
    <cellStyle name="Moneda 10 4 6 4" xfId="6316"/>
    <cellStyle name="Moneda 10 4 6 5" xfId="8161"/>
    <cellStyle name="Moneda 10 4 6 6" xfId="10006"/>
    <cellStyle name="Moneda 10 4 6 7" xfId="11933"/>
    <cellStyle name="Moneda 10 4 7" xfId="1023"/>
    <cellStyle name="Moneda 10 4 7 2" xfId="2868"/>
    <cellStyle name="Moneda 10 4 7 3" xfId="4713"/>
    <cellStyle name="Moneda 10 4 7 4" xfId="6558"/>
    <cellStyle name="Moneda 10 4 7 5" xfId="8403"/>
    <cellStyle name="Moneda 10 4 7 6" xfId="10248"/>
    <cellStyle name="Moneda 10 4 7 7" xfId="12175"/>
    <cellStyle name="Moneda 10 4 8" xfId="1103"/>
    <cellStyle name="Moneda 10 4 8 2" xfId="2948"/>
    <cellStyle name="Moneda 10 4 8 3" xfId="4793"/>
    <cellStyle name="Moneda 10 4 8 4" xfId="6638"/>
    <cellStyle name="Moneda 10 4 8 5" xfId="8483"/>
    <cellStyle name="Moneda 10 4 8 6" xfId="10328"/>
    <cellStyle name="Moneda 10 4 8 7" xfId="12255"/>
    <cellStyle name="Moneda 10 4 9" xfId="1345"/>
    <cellStyle name="Moneda 10 4 9 2" xfId="3190"/>
    <cellStyle name="Moneda 10 4 9 3" xfId="5035"/>
    <cellStyle name="Moneda 10 4 9 4" xfId="6880"/>
    <cellStyle name="Moneda 10 4 9 5" xfId="8725"/>
    <cellStyle name="Moneda 10 4 9 6" xfId="10570"/>
    <cellStyle name="Moneda 10 4 9 7" xfId="12497"/>
    <cellStyle name="Moneda 10 5" xfId="81"/>
    <cellStyle name="Moneda 10 5 10" xfId="7461"/>
    <cellStyle name="Moneda 10 5 11" xfId="9306"/>
    <cellStyle name="Moneda 10 5 12" xfId="11233"/>
    <cellStyle name="Moneda 10 5 2" xfId="321"/>
    <cellStyle name="Moneda 10 5 2 2" xfId="2166"/>
    <cellStyle name="Moneda 10 5 2 3" xfId="4011"/>
    <cellStyle name="Moneda 10 5 2 4" xfId="5856"/>
    <cellStyle name="Moneda 10 5 2 5" xfId="7701"/>
    <cellStyle name="Moneda 10 5 2 6" xfId="9546"/>
    <cellStyle name="Moneda 10 5 2 7" xfId="11473"/>
    <cellStyle name="Moneda 10 5 3" xfId="561"/>
    <cellStyle name="Moneda 10 5 3 2" xfId="2406"/>
    <cellStyle name="Moneda 10 5 3 3" xfId="4251"/>
    <cellStyle name="Moneda 10 5 3 4" xfId="6096"/>
    <cellStyle name="Moneda 10 5 3 5" xfId="7941"/>
    <cellStyle name="Moneda 10 5 3 6" xfId="9786"/>
    <cellStyle name="Moneda 10 5 3 7" xfId="11713"/>
    <cellStyle name="Moneda 10 5 4" xfId="802"/>
    <cellStyle name="Moneda 10 5 4 2" xfId="2647"/>
    <cellStyle name="Moneda 10 5 4 3" xfId="4492"/>
    <cellStyle name="Moneda 10 5 4 4" xfId="6337"/>
    <cellStyle name="Moneda 10 5 4 5" xfId="8182"/>
    <cellStyle name="Moneda 10 5 4 6" xfId="10027"/>
    <cellStyle name="Moneda 10 5 4 7" xfId="11954"/>
    <cellStyle name="Moneda 10 5 5" xfId="1124"/>
    <cellStyle name="Moneda 10 5 5 2" xfId="2969"/>
    <cellStyle name="Moneda 10 5 5 3" xfId="4814"/>
    <cellStyle name="Moneda 10 5 5 4" xfId="6659"/>
    <cellStyle name="Moneda 10 5 5 5" xfId="8504"/>
    <cellStyle name="Moneda 10 5 5 6" xfId="10349"/>
    <cellStyle name="Moneda 10 5 5 7" xfId="12276"/>
    <cellStyle name="Moneda 10 5 6" xfId="1366"/>
    <cellStyle name="Moneda 10 5 6 2" xfId="3211"/>
    <cellStyle name="Moneda 10 5 6 3" xfId="5056"/>
    <cellStyle name="Moneda 10 5 6 4" xfId="6901"/>
    <cellStyle name="Moneda 10 5 6 5" xfId="8746"/>
    <cellStyle name="Moneda 10 5 6 6" xfId="10591"/>
    <cellStyle name="Moneda 10 5 6 7" xfId="12518"/>
    <cellStyle name="Moneda 10 5 7" xfId="1926"/>
    <cellStyle name="Moneda 10 5 8" xfId="3771"/>
    <cellStyle name="Moneda 10 5 9" xfId="5616"/>
    <cellStyle name="Moneda 10 6" xfId="161"/>
    <cellStyle name="Moneda 10 6 10" xfId="7541"/>
    <cellStyle name="Moneda 10 6 11" xfId="9386"/>
    <cellStyle name="Moneda 10 6 12" xfId="11313"/>
    <cellStyle name="Moneda 10 6 2" xfId="401"/>
    <cellStyle name="Moneda 10 6 2 2" xfId="2246"/>
    <cellStyle name="Moneda 10 6 2 3" xfId="4091"/>
    <cellStyle name="Moneda 10 6 2 4" xfId="5936"/>
    <cellStyle name="Moneda 10 6 2 5" xfId="7781"/>
    <cellStyle name="Moneda 10 6 2 6" xfId="9626"/>
    <cellStyle name="Moneda 10 6 2 7" xfId="11553"/>
    <cellStyle name="Moneda 10 6 3" xfId="641"/>
    <cellStyle name="Moneda 10 6 3 2" xfId="2486"/>
    <cellStyle name="Moneda 10 6 3 3" xfId="4331"/>
    <cellStyle name="Moneda 10 6 3 4" xfId="6176"/>
    <cellStyle name="Moneda 10 6 3 5" xfId="8021"/>
    <cellStyle name="Moneda 10 6 3 6" xfId="9866"/>
    <cellStyle name="Moneda 10 6 3 7" xfId="11793"/>
    <cellStyle name="Moneda 10 6 4" xfId="882"/>
    <cellStyle name="Moneda 10 6 4 2" xfId="2727"/>
    <cellStyle name="Moneda 10 6 4 3" xfId="4572"/>
    <cellStyle name="Moneda 10 6 4 4" xfId="6417"/>
    <cellStyle name="Moneda 10 6 4 5" xfId="8262"/>
    <cellStyle name="Moneda 10 6 4 6" xfId="10107"/>
    <cellStyle name="Moneda 10 6 4 7" xfId="12034"/>
    <cellStyle name="Moneda 10 6 5" xfId="1204"/>
    <cellStyle name="Moneda 10 6 5 2" xfId="3049"/>
    <cellStyle name="Moneda 10 6 5 3" xfId="4894"/>
    <cellStyle name="Moneda 10 6 5 4" xfId="6739"/>
    <cellStyle name="Moneda 10 6 5 5" xfId="8584"/>
    <cellStyle name="Moneda 10 6 5 6" xfId="10429"/>
    <cellStyle name="Moneda 10 6 5 7" xfId="12356"/>
    <cellStyle name="Moneda 10 6 6" xfId="1446"/>
    <cellStyle name="Moneda 10 6 6 2" xfId="3291"/>
    <cellStyle name="Moneda 10 6 6 3" xfId="5136"/>
    <cellStyle name="Moneda 10 6 6 4" xfId="6981"/>
    <cellStyle name="Moneda 10 6 6 5" xfId="8826"/>
    <cellStyle name="Moneda 10 6 6 6" xfId="10671"/>
    <cellStyle name="Moneda 10 6 6 7" xfId="12598"/>
    <cellStyle name="Moneda 10 6 7" xfId="2006"/>
    <cellStyle name="Moneda 10 6 8" xfId="3851"/>
    <cellStyle name="Moneda 10 6 9" xfId="5696"/>
    <cellStyle name="Moneda 10 7" xfId="241"/>
    <cellStyle name="Moneda 10 7 2" xfId="2086"/>
    <cellStyle name="Moneda 10 7 3" xfId="3931"/>
    <cellStyle name="Moneda 10 7 4" xfId="5776"/>
    <cellStyle name="Moneda 10 7 5" xfId="7621"/>
    <cellStyle name="Moneda 10 7 6" xfId="9466"/>
    <cellStyle name="Moneda 10 7 7" xfId="11393"/>
    <cellStyle name="Moneda 10 8" xfId="481"/>
    <cellStyle name="Moneda 10 8 2" xfId="2326"/>
    <cellStyle name="Moneda 10 8 3" xfId="4171"/>
    <cellStyle name="Moneda 10 8 4" xfId="6016"/>
    <cellStyle name="Moneda 10 8 5" xfId="7861"/>
    <cellStyle name="Moneda 10 8 6" xfId="9706"/>
    <cellStyle name="Moneda 10 8 7" xfId="11633"/>
    <cellStyle name="Moneda 10 9" xfId="721"/>
    <cellStyle name="Moneda 10 9 2" xfId="2566"/>
    <cellStyle name="Moneda 10 9 3" xfId="4411"/>
    <cellStyle name="Moneda 10 9 4" xfId="6256"/>
    <cellStyle name="Moneda 10 9 5" xfId="8101"/>
    <cellStyle name="Moneda 10 9 6" xfId="9946"/>
    <cellStyle name="Moneda 10 9 7" xfId="11873"/>
    <cellStyle name="Moneda 11" xfId="39"/>
    <cellStyle name="Moneda 11 10" xfId="1565"/>
    <cellStyle name="Moneda 11 10 2" xfId="3410"/>
    <cellStyle name="Moneda 11 10 3" xfId="5255"/>
    <cellStyle name="Moneda 11 10 4" xfId="7100"/>
    <cellStyle name="Moneda 11 10 5" xfId="8945"/>
    <cellStyle name="Moneda 11 10 6" xfId="10790"/>
    <cellStyle name="Moneda 11 10 7" xfId="12717"/>
    <cellStyle name="Moneda 11 11" xfId="1645"/>
    <cellStyle name="Moneda 11 11 2" xfId="3490"/>
    <cellStyle name="Moneda 11 11 3" xfId="5335"/>
    <cellStyle name="Moneda 11 11 4" xfId="7180"/>
    <cellStyle name="Moneda 11 11 5" xfId="9025"/>
    <cellStyle name="Moneda 11 11 6" xfId="10870"/>
    <cellStyle name="Moneda 11 11 7" xfId="12797"/>
    <cellStyle name="Moneda 11 12" xfId="1725"/>
    <cellStyle name="Moneda 11 12 2" xfId="3570"/>
    <cellStyle name="Moneda 11 12 3" xfId="5415"/>
    <cellStyle name="Moneda 11 12 4" xfId="7260"/>
    <cellStyle name="Moneda 11 12 5" xfId="9105"/>
    <cellStyle name="Moneda 11 12 6" xfId="10950"/>
    <cellStyle name="Moneda 11 12 7" xfId="12877"/>
    <cellStyle name="Moneda 11 13" xfId="1805"/>
    <cellStyle name="Moneda 11 13 2" xfId="3650"/>
    <cellStyle name="Moneda 11 13 3" xfId="5495"/>
    <cellStyle name="Moneda 11 13 4" xfId="7340"/>
    <cellStyle name="Moneda 11 13 5" xfId="9185"/>
    <cellStyle name="Moneda 11 13 6" xfId="11030"/>
    <cellStyle name="Moneda 11 13 7" xfId="12957"/>
    <cellStyle name="Moneda 11 14" xfId="1884"/>
    <cellStyle name="Moneda 11 15" xfId="3729"/>
    <cellStyle name="Moneda 11 16" xfId="5574"/>
    <cellStyle name="Moneda 11 17" xfId="7419"/>
    <cellStyle name="Moneda 11 18" xfId="9264"/>
    <cellStyle name="Moneda 11 19" xfId="11110"/>
    <cellStyle name="Moneda 11 2" xfId="120"/>
    <cellStyle name="Moneda 11 2 10" xfId="7500"/>
    <cellStyle name="Moneda 11 2 11" xfId="9345"/>
    <cellStyle name="Moneda 11 2 12" xfId="11272"/>
    <cellStyle name="Moneda 11 2 2" xfId="360"/>
    <cellStyle name="Moneda 11 2 2 2" xfId="2205"/>
    <cellStyle name="Moneda 11 2 2 3" xfId="4050"/>
    <cellStyle name="Moneda 11 2 2 4" xfId="5895"/>
    <cellStyle name="Moneda 11 2 2 5" xfId="7740"/>
    <cellStyle name="Moneda 11 2 2 6" xfId="9585"/>
    <cellStyle name="Moneda 11 2 2 7" xfId="11512"/>
    <cellStyle name="Moneda 11 2 3" xfId="600"/>
    <cellStyle name="Moneda 11 2 3 2" xfId="2445"/>
    <cellStyle name="Moneda 11 2 3 3" xfId="4290"/>
    <cellStyle name="Moneda 11 2 3 4" xfId="6135"/>
    <cellStyle name="Moneda 11 2 3 5" xfId="7980"/>
    <cellStyle name="Moneda 11 2 3 6" xfId="9825"/>
    <cellStyle name="Moneda 11 2 3 7" xfId="11752"/>
    <cellStyle name="Moneda 11 2 4" xfId="841"/>
    <cellStyle name="Moneda 11 2 4 2" xfId="2686"/>
    <cellStyle name="Moneda 11 2 4 3" xfId="4531"/>
    <cellStyle name="Moneda 11 2 4 4" xfId="6376"/>
    <cellStyle name="Moneda 11 2 4 5" xfId="8221"/>
    <cellStyle name="Moneda 11 2 4 6" xfId="10066"/>
    <cellStyle name="Moneda 11 2 4 7" xfId="11993"/>
    <cellStyle name="Moneda 11 2 5" xfId="1163"/>
    <cellStyle name="Moneda 11 2 5 2" xfId="3008"/>
    <cellStyle name="Moneda 11 2 5 3" xfId="4853"/>
    <cellStyle name="Moneda 11 2 5 4" xfId="6698"/>
    <cellStyle name="Moneda 11 2 5 5" xfId="8543"/>
    <cellStyle name="Moneda 11 2 5 6" xfId="10388"/>
    <cellStyle name="Moneda 11 2 5 7" xfId="12315"/>
    <cellStyle name="Moneda 11 2 6" xfId="1405"/>
    <cellStyle name="Moneda 11 2 6 2" xfId="3250"/>
    <cellStyle name="Moneda 11 2 6 3" xfId="5095"/>
    <cellStyle name="Moneda 11 2 6 4" xfId="6940"/>
    <cellStyle name="Moneda 11 2 6 5" xfId="8785"/>
    <cellStyle name="Moneda 11 2 6 6" xfId="10630"/>
    <cellStyle name="Moneda 11 2 6 7" xfId="12557"/>
    <cellStyle name="Moneda 11 2 7" xfId="1965"/>
    <cellStyle name="Moneda 11 2 8" xfId="3810"/>
    <cellStyle name="Moneda 11 2 9" xfId="5655"/>
    <cellStyle name="Moneda 11 20" xfId="11191"/>
    <cellStyle name="Moneda 11 3" xfId="200"/>
    <cellStyle name="Moneda 11 3 10" xfId="7580"/>
    <cellStyle name="Moneda 11 3 11" xfId="9425"/>
    <cellStyle name="Moneda 11 3 12" xfId="11352"/>
    <cellStyle name="Moneda 11 3 2" xfId="440"/>
    <cellStyle name="Moneda 11 3 2 2" xfId="2285"/>
    <cellStyle name="Moneda 11 3 2 3" xfId="4130"/>
    <cellStyle name="Moneda 11 3 2 4" xfId="5975"/>
    <cellStyle name="Moneda 11 3 2 5" xfId="7820"/>
    <cellStyle name="Moneda 11 3 2 6" xfId="9665"/>
    <cellStyle name="Moneda 11 3 2 7" xfId="11592"/>
    <cellStyle name="Moneda 11 3 3" xfId="680"/>
    <cellStyle name="Moneda 11 3 3 2" xfId="2525"/>
    <cellStyle name="Moneda 11 3 3 3" xfId="4370"/>
    <cellStyle name="Moneda 11 3 3 4" xfId="6215"/>
    <cellStyle name="Moneda 11 3 3 5" xfId="8060"/>
    <cellStyle name="Moneda 11 3 3 6" xfId="9905"/>
    <cellStyle name="Moneda 11 3 3 7" xfId="11832"/>
    <cellStyle name="Moneda 11 3 4" xfId="921"/>
    <cellStyle name="Moneda 11 3 4 2" xfId="2766"/>
    <cellStyle name="Moneda 11 3 4 3" xfId="4611"/>
    <cellStyle name="Moneda 11 3 4 4" xfId="6456"/>
    <cellStyle name="Moneda 11 3 4 5" xfId="8301"/>
    <cellStyle name="Moneda 11 3 4 6" xfId="10146"/>
    <cellStyle name="Moneda 11 3 4 7" xfId="12073"/>
    <cellStyle name="Moneda 11 3 5" xfId="1243"/>
    <cellStyle name="Moneda 11 3 5 2" xfId="3088"/>
    <cellStyle name="Moneda 11 3 5 3" xfId="4933"/>
    <cellStyle name="Moneda 11 3 5 4" xfId="6778"/>
    <cellStyle name="Moneda 11 3 5 5" xfId="8623"/>
    <cellStyle name="Moneda 11 3 5 6" xfId="10468"/>
    <cellStyle name="Moneda 11 3 5 7" xfId="12395"/>
    <cellStyle name="Moneda 11 3 6" xfId="1485"/>
    <cellStyle name="Moneda 11 3 6 2" xfId="3330"/>
    <cellStyle name="Moneda 11 3 6 3" xfId="5175"/>
    <cellStyle name="Moneda 11 3 6 4" xfId="7020"/>
    <cellStyle name="Moneda 11 3 6 5" xfId="8865"/>
    <cellStyle name="Moneda 11 3 6 6" xfId="10710"/>
    <cellStyle name="Moneda 11 3 6 7" xfId="12637"/>
    <cellStyle name="Moneda 11 3 7" xfId="2045"/>
    <cellStyle name="Moneda 11 3 8" xfId="3890"/>
    <cellStyle name="Moneda 11 3 9" xfId="5735"/>
    <cellStyle name="Moneda 11 4" xfId="279"/>
    <cellStyle name="Moneda 11 4 2" xfId="2124"/>
    <cellStyle name="Moneda 11 4 3" xfId="3969"/>
    <cellStyle name="Moneda 11 4 4" xfId="5814"/>
    <cellStyle name="Moneda 11 4 5" xfId="7659"/>
    <cellStyle name="Moneda 11 4 6" xfId="9504"/>
    <cellStyle name="Moneda 11 4 7" xfId="11431"/>
    <cellStyle name="Moneda 11 5" xfId="519"/>
    <cellStyle name="Moneda 11 5 2" xfId="2364"/>
    <cellStyle name="Moneda 11 5 3" xfId="4209"/>
    <cellStyle name="Moneda 11 5 4" xfId="6054"/>
    <cellStyle name="Moneda 11 5 5" xfId="7899"/>
    <cellStyle name="Moneda 11 5 6" xfId="9744"/>
    <cellStyle name="Moneda 11 5 7" xfId="11671"/>
    <cellStyle name="Moneda 11 6" xfId="760"/>
    <cellStyle name="Moneda 11 6 2" xfId="2605"/>
    <cellStyle name="Moneda 11 6 3" xfId="4450"/>
    <cellStyle name="Moneda 11 6 4" xfId="6295"/>
    <cellStyle name="Moneda 11 6 5" xfId="8140"/>
    <cellStyle name="Moneda 11 6 6" xfId="9985"/>
    <cellStyle name="Moneda 11 6 7" xfId="11912"/>
    <cellStyle name="Moneda 11 7" xfId="1002"/>
    <cellStyle name="Moneda 11 7 2" xfId="2847"/>
    <cellStyle name="Moneda 11 7 3" xfId="4692"/>
    <cellStyle name="Moneda 11 7 4" xfId="6537"/>
    <cellStyle name="Moneda 11 7 5" xfId="8382"/>
    <cellStyle name="Moneda 11 7 6" xfId="10227"/>
    <cellStyle name="Moneda 11 7 7" xfId="12154"/>
    <cellStyle name="Moneda 11 8" xfId="1082"/>
    <cellStyle name="Moneda 11 8 2" xfId="2927"/>
    <cellStyle name="Moneda 11 8 3" xfId="4772"/>
    <cellStyle name="Moneda 11 8 4" xfId="6617"/>
    <cellStyle name="Moneda 11 8 5" xfId="8462"/>
    <cellStyle name="Moneda 11 8 6" xfId="10307"/>
    <cellStyle name="Moneda 11 8 7" xfId="12234"/>
    <cellStyle name="Moneda 11 9" xfId="1324"/>
    <cellStyle name="Moneda 11 9 2" xfId="3169"/>
    <cellStyle name="Moneda 11 9 3" xfId="5014"/>
    <cellStyle name="Moneda 11 9 4" xfId="6859"/>
    <cellStyle name="Moneda 11 9 5" xfId="8704"/>
    <cellStyle name="Moneda 11 9 6" xfId="10549"/>
    <cellStyle name="Moneda 11 9 7" xfId="12476"/>
    <cellStyle name="Moneda 12" xfId="59"/>
    <cellStyle name="Moneda 12 10" xfId="1585"/>
    <cellStyle name="Moneda 12 10 2" xfId="3430"/>
    <cellStyle name="Moneda 12 10 3" xfId="5275"/>
    <cellStyle name="Moneda 12 10 4" xfId="7120"/>
    <cellStyle name="Moneda 12 10 5" xfId="8965"/>
    <cellStyle name="Moneda 12 10 6" xfId="10810"/>
    <cellStyle name="Moneda 12 10 7" xfId="12737"/>
    <cellStyle name="Moneda 12 11" xfId="1665"/>
    <cellStyle name="Moneda 12 11 2" xfId="3510"/>
    <cellStyle name="Moneda 12 11 3" xfId="5355"/>
    <cellStyle name="Moneda 12 11 4" xfId="7200"/>
    <cellStyle name="Moneda 12 11 5" xfId="9045"/>
    <cellStyle name="Moneda 12 11 6" xfId="10890"/>
    <cellStyle name="Moneda 12 11 7" xfId="12817"/>
    <cellStyle name="Moneda 12 12" xfId="1745"/>
    <cellStyle name="Moneda 12 12 2" xfId="3590"/>
    <cellStyle name="Moneda 12 12 3" xfId="5435"/>
    <cellStyle name="Moneda 12 12 4" xfId="7280"/>
    <cellStyle name="Moneda 12 12 5" xfId="9125"/>
    <cellStyle name="Moneda 12 12 6" xfId="10970"/>
    <cellStyle name="Moneda 12 12 7" xfId="12897"/>
    <cellStyle name="Moneda 12 13" xfId="1825"/>
    <cellStyle name="Moneda 12 13 2" xfId="3670"/>
    <cellStyle name="Moneda 12 13 3" xfId="5515"/>
    <cellStyle name="Moneda 12 13 4" xfId="7360"/>
    <cellStyle name="Moneda 12 13 5" xfId="9205"/>
    <cellStyle name="Moneda 12 13 6" xfId="11050"/>
    <cellStyle name="Moneda 12 13 7" xfId="12977"/>
    <cellStyle name="Moneda 12 14" xfId="1904"/>
    <cellStyle name="Moneda 12 15" xfId="3749"/>
    <cellStyle name="Moneda 12 16" xfId="5594"/>
    <cellStyle name="Moneda 12 17" xfId="7439"/>
    <cellStyle name="Moneda 12 18" xfId="9284"/>
    <cellStyle name="Moneda 12 19" xfId="11130"/>
    <cellStyle name="Moneda 12 2" xfId="140"/>
    <cellStyle name="Moneda 12 2 10" xfId="7520"/>
    <cellStyle name="Moneda 12 2 11" xfId="9365"/>
    <cellStyle name="Moneda 12 2 12" xfId="11292"/>
    <cellStyle name="Moneda 12 2 2" xfId="380"/>
    <cellStyle name="Moneda 12 2 2 2" xfId="2225"/>
    <cellStyle name="Moneda 12 2 2 3" xfId="4070"/>
    <cellStyle name="Moneda 12 2 2 4" xfId="5915"/>
    <cellStyle name="Moneda 12 2 2 5" xfId="7760"/>
    <cellStyle name="Moneda 12 2 2 6" xfId="9605"/>
    <cellStyle name="Moneda 12 2 2 7" xfId="11532"/>
    <cellStyle name="Moneda 12 2 3" xfId="620"/>
    <cellStyle name="Moneda 12 2 3 2" xfId="2465"/>
    <cellStyle name="Moneda 12 2 3 3" xfId="4310"/>
    <cellStyle name="Moneda 12 2 3 4" xfId="6155"/>
    <cellStyle name="Moneda 12 2 3 5" xfId="8000"/>
    <cellStyle name="Moneda 12 2 3 6" xfId="9845"/>
    <cellStyle name="Moneda 12 2 3 7" xfId="11772"/>
    <cellStyle name="Moneda 12 2 4" xfId="861"/>
    <cellStyle name="Moneda 12 2 4 2" xfId="2706"/>
    <cellStyle name="Moneda 12 2 4 3" xfId="4551"/>
    <cellStyle name="Moneda 12 2 4 4" xfId="6396"/>
    <cellStyle name="Moneda 12 2 4 5" xfId="8241"/>
    <cellStyle name="Moneda 12 2 4 6" xfId="10086"/>
    <cellStyle name="Moneda 12 2 4 7" xfId="12013"/>
    <cellStyle name="Moneda 12 2 5" xfId="1183"/>
    <cellStyle name="Moneda 12 2 5 2" xfId="3028"/>
    <cellStyle name="Moneda 12 2 5 3" xfId="4873"/>
    <cellStyle name="Moneda 12 2 5 4" xfId="6718"/>
    <cellStyle name="Moneda 12 2 5 5" xfId="8563"/>
    <cellStyle name="Moneda 12 2 5 6" xfId="10408"/>
    <cellStyle name="Moneda 12 2 5 7" xfId="12335"/>
    <cellStyle name="Moneda 12 2 6" xfId="1425"/>
    <cellStyle name="Moneda 12 2 6 2" xfId="3270"/>
    <cellStyle name="Moneda 12 2 6 3" xfId="5115"/>
    <cellStyle name="Moneda 12 2 6 4" xfId="6960"/>
    <cellStyle name="Moneda 12 2 6 5" xfId="8805"/>
    <cellStyle name="Moneda 12 2 6 6" xfId="10650"/>
    <cellStyle name="Moneda 12 2 6 7" xfId="12577"/>
    <cellStyle name="Moneda 12 2 7" xfId="1985"/>
    <cellStyle name="Moneda 12 2 8" xfId="3830"/>
    <cellStyle name="Moneda 12 2 9" xfId="5675"/>
    <cellStyle name="Moneda 12 20" xfId="11211"/>
    <cellStyle name="Moneda 12 3" xfId="220"/>
    <cellStyle name="Moneda 12 3 10" xfId="7600"/>
    <cellStyle name="Moneda 12 3 11" xfId="9445"/>
    <cellStyle name="Moneda 12 3 12" xfId="11372"/>
    <cellStyle name="Moneda 12 3 2" xfId="460"/>
    <cellStyle name="Moneda 12 3 2 2" xfId="2305"/>
    <cellStyle name="Moneda 12 3 2 3" xfId="4150"/>
    <cellStyle name="Moneda 12 3 2 4" xfId="5995"/>
    <cellStyle name="Moneda 12 3 2 5" xfId="7840"/>
    <cellStyle name="Moneda 12 3 2 6" xfId="9685"/>
    <cellStyle name="Moneda 12 3 2 7" xfId="11612"/>
    <cellStyle name="Moneda 12 3 3" xfId="700"/>
    <cellStyle name="Moneda 12 3 3 2" xfId="2545"/>
    <cellStyle name="Moneda 12 3 3 3" xfId="4390"/>
    <cellStyle name="Moneda 12 3 3 4" xfId="6235"/>
    <cellStyle name="Moneda 12 3 3 5" xfId="8080"/>
    <cellStyle name="Moneda 12 3 3 6" xfId="9925"/>
    <cellStyle name="Moneda 12 3 3 7" xfId="11852"/>
    <cellStyle name="Moneda 12 3 4" xfId="941"/>
    <cellStyle name="Moneda 12 3 4 2" xfId="2786"/>
    <cellStyle name="Moneda 12 3 4 3" xfId="4631"/>
    <cellStyle name="Moneda 12 3 4 4" xfId="6476"/>
    <cellStyle name="Moneda 12 3 4 5" xfId="8321"/>
    <cellStyle name="Moneda 12 3 4 6" xfId="10166"/>
    <cellStyle name="Moneda 12 3 4 7" xfId="12093"/>
    <cellStyle name="Moneda 12 3 5" xfId="1263"/>
    <cellStyle name="Moneda 12 3 5 2" xfId="3108"/>
    <cellStyle name="Moneda 12 3 5 3" xfId="4953"/>
    <cellStyle name="Moneda 12 3 5 4" xfId="6798"/>
    <cellStyle name="Moneda 12 3 5 5" xfId="8643"/>
    <cellStyle name="Moneda 12 3 5 6" xfId="10488"/>
    <cellStyle name="Moneda 12 3 5 7" xfId="12415"/>
    <cellStyle name="Moneda 12 3 6" xfId="1505"/>
    <cellStyle name="Moneda 12 3 6 2" xfId="3350"/>
    <cellStyle name="Moneda 12 3 6 3" xfId="5195"/>
    <cellStyle name="Moneda 12 3 6 4" xfId="7040"/>
    <cellStyle name="Moneda 12 3 6 5" xfId="8885"/>
    <cellStyle name="Moneda 12 3 6 6" xfId="10730"/>
    <cellStyle name="Moneda 12 3 6 7" xfId="12657"/>
    <cellStyle name="Moneda 12 3 7" xfId="2065"/>
    <cellStyle name="Moneda 12 3 8" xfId="3910"/>
    <cellStyle name="Moneda 12 3 9" xfId="5755"/>
    <cellStyle name="Moneda 12 4" xfId="299"/>
    <cellStyle name="Moneda 12 4 2" xfId="2144"/>
    <cellStyle name="Moneda 12 4 3" xfId="3989"/>
    <cellStyle name="Moneda 12 4 4" xfId="5834"/>
    <cellStyle name="Moneda 12 4 5" xfId="7679"/>
    <cellStyle name="Moneda 12 4 6" xfId="9524"/>
    <cellStyle name="Moneda 12 4 7" xfId="11451"/>
    <cellStyle name="Moneda 12 5" xfId="539"/>
    <cellStyle name="Moneda 12 5 2" xfId="2384"/>
    <cellStyle name="Moneda 12 5 3" xfId="4229"/>
    <cellStyle name="Moneda 12 5 4" xfId="6074"/>
    <cellStyle name="Moneda 12 5 5" xfId="7919"/>
    <cellStyle name="Moneda 12 5 6" xfId="9764"/>
    <cellStyle name="Moneda 12 5 7" xfId="11691"/>
    <cellStyle name="Moneda 12 6" xfId="780"/>
    <cellStyle name="Moneda 12 6 2" xfId="2625"/>
    <cellStyle name="Moneda 12 6 3" xfId="4470"/>
    <cellStyle name="Moneda 12 6 4" xfId="6315"/>
    <cellStyle name="Moneda 12 6 5" xfId="8160"/>
    <cellStyle name="Moneda 12 6 6" xfId="10005"/>
    <cellStyle name="Moneda 12 6 7" xfId="11932"/>
    <cellStyle name="Moneda 12 7" xfId="1022"/>
    <cellStyle name="Moneda 12 7 2" xfId="2867"/>
    <cellStyle name="Moneda 12 7 3" xfId="4712"/>
    <cellStyle name="Moneda 12 7 4" xfId="6557"/>
    <cellStyle name="Moneda 12 7 5" xfId="8402"/>
    <cellStyle name="Moneda 12 7 6" xfId="10247"/>
    <cellStyle name="Moneda 12 7 7" xfId="12174"/>
    <cellStyle name="Moneda 12 8" xfId="1102"/>
    <cellStyle name="Moneda 12 8 2" xfId="2947"/>
    <cellStyle name="Moneda 12 8 3" xfId="4792"/>
    <cellStyle name="Moneda 12 8 4" xfId="6637"/>
    <cellStyle name="Moneda 12 8 5" xfId="8482"/>
    <cellStyle name="Moneda 12 8 6" xfId="10327"/>
    <cellStyle name="Moneda 12 8 7" xfId="12254"/>
    <cellStyle name="Moneda 12 9" xfId="1344"/>
    <cellStyle name="Moneda 12 9 2" xfId="3189"/>
    <cellStyle name="Moneda 12 9 3" xfId="5034"/>
    <cellStyle name="Moneda 12 9 4" xfId="6879"/>
    <cellStyle name="Moneda 12 9 5" xfId="8724"/>
    <cellStyle name="Moneda 12 9 6" xfId="10569"/>
    <cellStyle name="Moneda 12 9 7" xfId="12496"/>
    <cellStyle name="Moneda 13" xfId="79"/>
    <cellStyle name="Moneda 13 10" xfId="1605"/>
    <cellStyle name="Moneda 13 10 2" xfId="3450"/>
    <cellStyle name="Moneda 13 10 3" xfId="5295"/>
    <cellStyle name="Moneda 13 10 4" xfId="7140"/>
    <cellStyle name="Moneda 13 10 5" xfId="8985"/>
    <cellStyle name="Moneda 13 10 6" xfId="10830"/>
    <cellStyle name="Moneda 13 10 7" xfId="12757"/>
    <cellStyle name="Moneda 13 11" xfId="1685"/>
    <cellStyle name="Moneda 13 11 2" xfId="3530"/>
    <cellStyle name="Moneda 13 11 3" xfId="5375"/>
    <cellStyle name="Moneda 13 11 4" xfId="7220"/>
    <cellStyle name="Moneda 13 11 5" xfId="9065"/>
    <cellStyle name="Moneda 13 11 6" xfId="10910"/>
    <cellStyle name="Moneda 13 11 7" xfId="12837"/>
    <cellStyle name="Moneda 13 12" xfId="1765"/>
    <cellStyle name="Moneda 13 12 2" xfId="3610"/>
    <cellStyle name="Moneda 13 12 3" xfId="5455"/>
    <cellStyle name="Moneda 13 12 4" xfId="7300"/>
    <cellStyle name="Moneda 13 12 5" xfId="9145"/>
    <cellStyle name="Moneda 13 12 6" xfId="10990"/>
    <cellStyle name="Moneda 13 12 7" xfId="12917"/>
    <cellStyle name="Moneda 13 13" xfId="1845"/>
    <cellStyle name="Moneda 13 13 2" xfId="3690"/>
    <cellStyle name="Moneda 13 13 3" xfId="5535"/>
    <cellStyle name="Moneda 13 13 4" xfId="7380"/>
    <cellStyle name="Moneda 13 13 5" xfId="9225"/>
    <cellStyle name="Moneda 13 13 6" xfId="11070"/>
    <cellStyle name="Moneda 13 13 7" xfId="12997"/>
    <cellStyle name="Moneda 13 14" xfId="1924"/>
    <cellStyle name="Moneda 13 15" xfId="3769"/>
    <cellStyle name="Moneda 13 16" xfId="5614"/>
    <cellStyle name="Moneda 13 17" xfId="7459"/>
    <cellStyle name="Moneda 13 18" xfId="9304"/>
    <cellStyle name="Moneda 13 19" xfId="11150"/>
    <cellStyle name="Moneda 13 2" xfId="160"/>
    <cellStyle name="Moneda 13 2 10" xfId="7540"/>
    <cellStyle name="Moneda 13 2 11" xfId="9385"/>
    <cellStyle name="Moneda 13 2 12" xfId="11312"/>
    <cellStyle name="Moneda 13 2 2" xfId="400"/>
    <cellStyle name="Moneda 13 2 2 2" xfId="2245"/>
    <cellStyle name="Moneda 13 2 2 3" xfId="4090"/>
    <cellStyle name="Moneda 13 2 2 4" xfId="5935"/>
    <cellStyle name="Moneda 13 2 2 5" xfId="7780"/>
    <cellStyle name="Moneda 13 2 2 6" xfId="9625"/>
    <cellStyle name="Moneda 13 2 2 7" xfId="11552"/>
    <cellStyle name="Moneda 13 2 3" xfId="640"/>
    <cellStyle name="Moneda 13 2 3 2" xfId="2485"/>
    <cellStyle name="Moneda 13 2 3 3" xfId="4330"/>
    <cellStyle name="Moneda 13 2 3 4" xfId="6175"/>
    <cellStyle name="Moneda 13 2 3 5" xfId="8020"/>
    <cellStyle name="Moneda 13 2 3 6" xfId="9865"/>
    <cellStyle name="Moneda 13 2 3 7" xfId="11792"/>
    <cellStyle name="Moneda 13 2 4" xfId="881"/>
    <cellStyle name="Moneda 13 2 4 2" xfId="2726"/>
    <cellStyle name="Moneda 13 2 4 3" xfId="4571"/>
    <cellStyle name="Moneda 13 2 4 4" xfId="6416"/>
    <cellStyle name="Moneda 13 2 4 5" xfId="8261"/>
    <cellStyle name="Moneda 13 2 4 6" xfId="10106"/>
    <cellStyle name="Moneda 13 2 4 7" xfId="12033"/>
    <cellStyle name="Moneda 13 2 5" xfId="1203"/>
    <cellStyle name="Moneda 13 2 5 2" xfId="3048"/>
    <cellStyle name="Moneda 13 2 5 3" xfId="4893"/>
    <cellStyle name="Moneda 13 2 5 4" xfId="6738"/>
    <cellStyle name="Moneda 13 2 5 5" xfId="8583"/>
    <cellStyle name="Moneda 13 2 5 6" xfId="10428"/>
    <cellStyle name="Moneda 13 2 5 7" xfId="12355"/>
    <cellStyle name="Moneda 13 2 6" xfId="1445"/>
    <cellStyle name="Moneda 13 2 6 2" xfId="3290"/>
    <cellStyle name="Moneda 13 2 6 3" xfId="5135"/>
    <cellStyle name="Moneda 13 2 6 4" xfId="6980"/>
    <cellStyle name="Moneda 13 2 6 5" xfId="8825"/>
    <cellStyle name="Moneda 13 2 6 6" xfId="10670"/>
    <cellStyle name="Moneda 13 2 6 7" xfId="12597"/>
    <cellStyle name="Moneda 13 2 7" xfId="2005"/>
    <cellStyle name="Moneda 13 2 8" xfId="3850"/>
    <cellStyle name="Moneda 13 2 9" xfId="5695"/>
    <cellStyle name="Moneda 13 20" xfId="11231"/>
    <cellStyle name="Moneda 13 3" xfId="240"/>
    <cellStyle name="Moneda 13 3 10" xfId="7620"/>
    <cellStyle name="Moneda 13 3 11" xfId="9465"/>
    <cellStyle name="Moneda 13 3 12" xfId="11392"/>
    <cellStyle name="Moneda 13 3 2" xfId="480"/>
    <cellStyle name="Moneda 13 3 2 2" xfId="2325"/>
    <cellStyle name="Moneda 13 3 2 3" xfId="4170"/>
    <cellStyle name="Moneda 13 3 2 4" xfId="6015"/>
    <cellStyle name="Moneda 13 3 2 5" xfId="7860"/>
    <cellStyle name="Moneda 13 3 2 6" xfId="9705"/>
    <cellStyle name="Moneda 13 3 2 7" xfId="11632"/>
    <cellStyle name="Moneda 13 3 3" xfId="720"/>
    <cellStyle name="Moneda 13 3 3 2" xfId="2565"/>
    <cellStyle name="Moneda 13 3 3 3" xfId="4410"/>
    <cellStyle name="Moneda 13 3 3 4" xfId="6255"/>
    <cellStyle name="Moneda 13 3 3 5" xfId="8100"/>
    <cellStyle name="Moneda 13 3 3 6" xfId="9945"/>
    <cellStyle name="Moneda 13 3 3 7" xfId="11872"/>
    <cellStyle name="Moneda 13 3 4" xfId="961"/>
    <cellStyle name="Moneda 13 3 4 2" xfId="2806"/>
    <cellStyle name="Moneda 13 3 4 3" xfId="4651"/>
    <cellStyle name="Moneda 13 3 4 4" xfId="6496"/>
    <cellStyle name="Moneda 13 3 4 5" xfId="8341"/>
    <cellStyle name="Moneda 13 3 4 6" xfId="10186"/>
    <cellStyle name="Moneda 13 3 4 7" xfId="12113"/>
    <cellStyle name="Moneda 13 3 5" xfId="1283"/>
    <cellStyle name="Moneda 13 3 5 2" xfId="3128"/>
    <cellStyle name="Moneda 13 3 5 3" xfId="4973"/>
    <cellStyle name="Moneda 13 3 5 4" xfId="6818"/>
    <cellStyle name="Moneda 13 3 5 5" xfId="8663"/>
    <cellStyle name="Moneda 13 3 5 6" xfId="10508"/>
    <cellStyle name="Moneda 13 3 5 7" xfId="12435"/>
    <cellStyle name="Moneda 13 3 6" xfId="1525"/>
    <cellStyle name="Moneda 13 3 6 2" xfId="3370"/>
    <cellStyle name="Moneda 13 3 6 3" xfId="5215"/>
    <cellStyle name="Moneda 13 3 6 4" xfId="7060"/>
    <cellStyle name="Moneda 13 3 6 5" xfId="8905"/>
    <cellStyle name="Moneda 13 3 6 6" xfId="10750"/>
    <cellStyle name="Moneda 13 3 6 7" xfId="12677"/>
    <cellStyle name="Moneda 13 3 7" xfId="2085"/>
    <cellStyle name="Moneda 13 3 8" xfId="3930"/>
    <cellStyle name="Moneda 13 3 9" xfId="5775"/>
    <cellStyle name="Moneda 13 4" xfId="319"/>
    <cellStyle name="Moneda 13 4 2" xfId="2164"/>
    <cellStyle name="Moneda 13 4 3" xfId="4009"/>
    <cellStyle name="Moneda 13 4 4" xfId="5854"/>
    <cellStyle name="Moneda 13 4 5" xfId="7699"/>
    <cellStyle name="Moneda 13 4 6" xfId="9544"/>
    <cellStyle name="Moneda 13 4 7" xfId="11471"/>
    <cellStyle name="Moneda 13 5" xfId="559"/>
    <cellStyle name="Moneda 13 5 2" xfId="2404"/>
    <cellStyle name="Moneda 13 5 3" xfId="4249"/>
    <cellStyle name="Moneda 13 5 4" xfId="6094"/>
    <cellStyle name="Moneda 13 5 5" xfId="7939"/>
    <cellStyle name="Moneda 13 5 6" xfId="9784"/>
    <cellStyle name="Moneda 13 5 7" xfId="11711"/>
    <cellStyle name="Moneda 13 6" xfId="800"/>
    <cellStyle name="Moneda 13 6 2" xfId="2645"/>
    <cellStyle name="Moneda 13 6 3" xfId="4490"/>
    <cellStyle name="Moneda 13 6 4" xfId="6335"/>
    <cellStyle name="Moneda 13 6 5" xfId="8180"/>
    <cellStyle name="Moneda 13 6 6" xfId="10025"/>
    <cellStyle name="Moneda 13 6 7" xfId="11952"/>
    <cellStyle name="Moneda 13 7" xfId="1042"/>
    <cellStyle name="Moneda 13 7 2" xfId="2887"/>
    <cellStyle name="Moneda 13 7 3" xfId="4732"/>
    <cellStyle name="Moneda 13 7 4" xfId="6577"/>
    <cellStyle name="Moneda 13 7 5" xfId="8422"/>
    <cellStyle name="Moneda 13 7 6" xfId="10267"/>
    <cellStyle name="Moneda 13 7 7" xfId="12194"/>
    <cellStyle name="Moneda 13 8" xfId="1122"/>
    <cellStyle name="Moneda 13 8 2" xfId="2967"/>
    <cellStyle name="Moneda 13 8 3" xfId="4812"/>
    <cellStyle name="Moneda 13 8 4" xfId="6657"/>
    <cellStyle name="Moneda 13 8 5" xfId="8502"/>
    <cellStyle name="Moneda 13 8 6" xfId="10347"/>
    <cellStyle name="Moneda 13 8 7" xfId="12274"/>
    <cellStyle name="Moneda 13 9" xfId="1364"/>
    <cellStyle name="Moneda 13 9 2" xfId="3209"/>
    <cellStyle name="Moneda 13 9 3" xfId="5054"/>
    <cellStyle name="Moneda 13 9 4" xfId="6899"/>
    <cellStyle name="Moneda 13 9 5" xfId="8744"/>
    <cellStyle name="Moneda 13 9 6" xfId="10589"/>
    <cellStyle name="Moneda 13 9 7" xfId="12516"/>
    <cellStyle name="Moneda 14" xfId="80"/>
    <cellStyle name="Moneda 14 10" xfId="7460"/>
    <cellStyle name="Moneda 14 11" xfId="9305"/>
    <cellStyle name="Moneda 14 12" xfId="11232"/>
    <cellStyle name="Moneda 14 2" xfId="320"/>
    <cellStyle name="Moneda 14 2 2" xfId="2165"/>
    <cellStyle name="Moneda 14 2 3" xfId="4010"/>
    <cellStyle name="Moneda 14 2 4" xfId="5855"/>
    <cellStyle name="Moneda 14 2 5" xfId="7700"/>
    <cellStyle name="Moneda 14 2 6" xfId="9545"/>
    <cellStyle name="Moneda 14 2 7" xfId="11472"/>
    <cellStyle name="Moneda 14 3" xfId="560"/>
    <cellStyle name="Moneda 14 3 2" xfId="2405"/>
    <cellStyle name="Moneda 14 3 3" xfId="4250"/>
    <cellStyle name="Moneda 14 3 4" xfId="6095"/>
    <cellStyle name="Moneda 14 3 5" xfId="7940"/>
    <cellStyle name="Moneda 14 3 6" xfId="9785"/>
    <cellStyle name="Moneda 14 3 7" xfId="11712"/>
    <cellStyle name="Moneda 14 4" xfId="801"/>
    <cellStyle name="Moneda 14 4 2" xfId="2646"/>
    <cellStyle name="Moneda 14 4 3" xfId="4491"/>
    <cellStyle name="Moneda 14 4 4" xfId="6336"/>
    <cellStyle name="Moneda 14 4 5" xfId="8181"/>
    <cellStyle name="Moneda 14 4 6" xfId="10026"/>
    <cellStyle name="Moneda 14 4 7" xfId="11953"/>
    <cellStyle name="Moneda 14 5" xfId="1123"/>
    <cellStyle name="Moneda 14 5 2" xfId="2968"/>
    <cellStyle name="Moneda 14 5 3" xfId="4813"/>
    <cellStyle name="Moneda 14 5 4" xfId="6658"/>
    <cellStyle name="Moneda 14 5 5" xfId="8503"/>
    <cellStyle name="Moneda 14 5 6" xfId="10348"/>
    <cellStyle name="Moneda 14 5 7" xfId="12275"/>
    <cellStyle name="Moneda 14 6" xfId="1365"/>
    <cellStyle name="Moneda 14 6 2" xfId="3210"/>
    <cellStyle name="Moneda 14 6 3" xfId="5055"/>
    <cellStyle name="Moneda 14 6 4" xfId="6900"/>
    <cellStyle name="Moneda 14 6 5" xfId="8745"/>
    <cellStyle name="Moneda 14 6 6" xfId="10590"/>
    <cellStyle name="Moneda 14 6 7" xfId="12517"/>
    <cellStyle name="Moneda 14 7" xfId="1925"/>
    <cellStyle name="Moneda 14 8" xfId="3770"/>
    <cellStyle name="Moneda 14 9" xfId="5615"/>
    <cellStyle name="Moneda 15" xfId="100"/>
    <cellStyle name="Moneda 15 10" xfId="7480"/>
    <cellStyle name="Moneda 15 11" xfId="9325"/>
    <cellStyle name="Moneda 15 12" xfId="11252"/>
    <cellStyle name="Moneda 15 2" xfId="340"/>
    <cellStyle name="Moneda 15 2 2" xfId="2185"/>
    <cellStyle name="Moneda 15 2 3" xfId="4030"/>
    <cellStyle name="Moneda 15 2 4" xfId="5875"/>
    <cellStyle name="Moneda 15 2 5" xfId="7720"/>
    <cellStyle name="Moneda 15 2 6" xfId="9565"/>
    <cellStyle name="Moneda 15 2 7" xfId="11492"/>
    <cellStyle name="Moneda 15 3" xfId="580"/>
    <cellStyle name="Moneda 15 3 2" xfId="2425"/>
    <cellStyle name="Moneda 15 3 3" xfId="4270"/>
    <cellStyle name="Moneda 15 3 4" xfId="6115"/>
    <cellStyle name="Moneda 15 3 5" xfId="7960"/>
    <cellStyle name="Moneda 15 3 6" xfId="9805"/>
    <cellStyle name="Moneda 15 3 7" xfId="11732"/>
    <cellStyle name="Moneda 15 4" xfId="821"/>
    <cellStyle name="Moneda 15 4 2" xfId="2666"/>
    <cellStyle name="Moneda 15 4 3" xfId="4511"/>
    <cellStyle name="Moneda 15 4 4" xfId="6356"/>
    <cellStyle name="Moneda 15 4 5" xfId="8201"/>
    <cellStyle name="Moneda 15 4 6" xfId="10046"/>
    <cellStyle name="Moneda 15 4 7" xfId="11973"/>
    <cellStyle name="Moneda 15 5" xfId="1143"/>
    <cellStyle name="Moneda 15 5 2" xfId="2988"/>
    <cellStyle name="Moneda 15 5 3" xfId="4833"/>
    <cellStyle name="Moneda 15 5 4" xfId="6678"/>
    <cellStyle name="Moneda 15 5 5" xfId="8523"/>
    <cellStyle name="Moneda 15 5 6" xfId="10368"/>
    <cellStyle name="Moneda 15 5 7" xfId="12295"/>
    <cellStyle name="Moneda 15 6" xfId="1385"/>
    <cellStyle name="Moneda 15 6 2" xfId="3230"/>
    <cellStyle name="Moneda 15 6 3" xfId="5075"/>
    <cellStyle name="Moneda 15 6 4" xfId="6920"/>
    <cellStyle name="Moneda 15 6 5" xfId="8765"/>
    <cellStyle name="Moneda 15 6 6" xfId="10610"/>
    <cellStyle name="Moneda 15 6 7" xfId="12537"/>
    <cellStyle name="Moneda 15 7" xfId="1945"/>
    <cellStyle name="Moneda 15 8" xfId="3790"/>
    <cellStyle name="Moneda 15 9" xfId="5635"/>
    <cellStyle name="Moneda 16" xfId="180"/>
    <cellStyle name="Moneda 16 10" xfId="7560"/>
    <cellStyle name="Moneda 16 11" xfId="9405"/>
    <cellStyle name="Moneda 16 12" xfId="11332"/>
    <cellStyle name="Moneda 16 2" xfId="420"/>
    <cellStyle name="Moneda 16 2 2" xfId="2265"/>
    <cellStyle name="Moneda 16 2 3" xfId="4110"/>
    <cellStyle name="Moneda 16 2 4" xfId="5955"/>
    <cellStyle name="Moneda 16 2 5" xfId="7800"/>
    <cellStyle name="Moneda 16 2 6" xfId="9645"/>
    <cellStyle name="Moneda 16 2 7" xfId="11572"/>
    <cellStyle name="Moneda 16 3" xfId="660"/>
    <cellStyle name="Moneda 16 3 2" xfId="2505"/>
    <cellStyle name="Moneda 16 3 3" xfId="4350"/>
    <cellStyle name="Moneda 16 3 4" xfId="6195"/>
    <cellStyle name="Moneda 16 3 5" xfId="8040"/>
    <cellStyle name="Moneda 16 3 6" xfId="9885"/>
    <cellStyle name="Moneda 16 3 7" xfId="11812"/>
    <cellStyle name="Moneda 16 4" xfId="901"/>
    <cellStyle name="Moneda 16 4 2" xfId="2746"/>
    <cellStyle name="Moneda 16 4 3" xfId="4591"/>
    <cellStyle name="Moneda 16 4 4" xfId="6436"/>
    <cellStyle name="Moneda 16 4 5" xfId="8281"/>
    <cellStyle name="Moneda 16 4 6" xfId="10126"/>
    <cellStyle name="Moneda 16 4 7" xfId="12053"/>
    <cellStyle name="Moneda 16 5" xfId="1223"/>
    <cellStyle name="Moneda 16 5 2" xfId="3068"/>
    <cellStyle name="Moneda 16 5 3" xfId="4913"/>
    <cellStyle name="Moneda 16 5 4" xfId="6758"/>
    <cellStyle name="Moneda 16 5 5" xfId="8603"/>
    <cellStyle name="Moneda 16 5 6" xfId="10448"/>
    <cellStyle name="Moneda 16 5 7" xfId="12375"/>
    <cellStyle name="Moneda 16 6" xfId="1465"/>
    <cellStyle name="Moneda 16 6 2" xfId="3310"/>
    <cellStyle name="Moneda 16 6 3" xfId="5155"/>
    <cellStyle name="Moneda 16 6 4" xfId="7000"/>
    <cellStyle name="Moneda 16 6 5" xfId="8845"/>
    <cellStyle name="Moneda 16 6 6" xfId="10690"/>
    <cellStyle name="Moneda 16 6 7" xfId="12617"/>
    <cellStyle name="Moneda 16 7" xfId="2025"/>
    <cellStyle name="Moneda 16 8" xfId="3870"/>
    <cellStyle name="Moneda 16 9" xfId="5715"/>
    <cellStyle name="Moneda 17" xfId="740"/>
    <cellStyle name="Moneda 17 2" xfId="2585"/>
    <cellStyle name="Moneda 17 3" xfId="4430"/>
    <cellStyle name="Moneda 17 4" xfId="6275"/>
    <cellStyle name="Moneda 17 5" xfId="8120"/>
    <cellStyle name="Moneda 17 6" xfId="9965"/>
    <cellStyle name="Moneda 17 7" xfId="11892"/>
    <cellStyle name="Moneda 18" xfId="962"/>
    <cellStyle name="Moneda 18 2" xfId="2807"/>
    <cellStyle name="Moneda 18 3" xfId="4652"/>
    <cellStyle name="Moneda 18 4" xfId="6497"/>
    <cellStyle name="Moneda 18 5" xfId="8342"/>
    <cellStyle name="Moneda 18 6" xfId="10187"/>
    <cellStyle name="Moneda 18 7" xfId="12114"/>
    <cellStyle name="Moneda 19" xfId="982"/>
    <cellStyle name="Moneda 19 2" xfId="2827"/>
    <cellStyle name="Moneda 19 3" xfId="4672"/>
    <cellStyle name="Moneda 19 4" xfId="6517"/>
    <cellStyle name="Moneda 19 5" xfId="8362"/>
    <cellStyle name="Moneda 19 6" xfId="10207"/>
    <cellStyle name="Moneda 19 7" xfId="12134"/>
    <cellStyle name="Moneda 2" xfId="2"/>
    <cellStyle name="Moneda 2 10" xfId="82"/>
    <cellStyle name="Moneda 2 10 10" xfId="7462"/>
    <cellStyle name="Moneda 2 10 11" xfId="9307"/>
    <cellStyle name="Moneda 2 10 12" xfId="11234"/>
    <cellStyle name="Moneda 2 10 2" xfId="322"/>
    <cellStyle name="Moneda 2 10 2 2" xfId="2167"/>
    <cellStyle name="Moneda 2 10 2 3" xfId="4012"/>
    <cellStyle name="Moneda 2 10 2 4" xfId="5857"/>
    <cellStyle name="Moneda 2 10 2 5" xfId="7702"/>
    <cellStyle name="Moneda 2 10 2 6" xfId="9547"/>
    <cellStyle name="Moneda 2 10 2 7" xfId="11474"/>
    <cellStyle name="Moneda 2 10 3" xfId="562"/>
    <cellStyle name="Moneda 2 10 3 2" xfId="2407"/>
    <cellStyle name="Moneda 2 10 3 3" xfId="4252"/>
    <cellStyle name="Moneda 2 10 3 4" xfId="6097"/>
    <cellStyle name="Moneda 2 10 3 5" xfId="7942"/>
    <cellStyle name="Moneda 2 10 3 6" xfId="9787"/>
    <cellStyle name="Moneda 2 10 3 7" xfId="11714"/>
    <cellStyle name="Moneda 2 10 4" xfId="803"/>
    <cellStyle name="Moneda 2 10 4 2" xfId="2648"/>
    <cellStyle name="Moneda 2 10 4 3" xfId="4493"/>
    <cellStyle name="Moneda 2 10 4 4" xfId="6338"/>
    <cellStyle name="Moneda 2 10 4 5" xfId="8183"/>
    <cellStyle name="Moneda 2 10 4 6" xfId="10028"/>
    <cellStyle name="Moneda 2 10 4 7" xfId="11955"/>
    <cellStyle name="Moneda 2 10 5" xfId="1125"/>
    <cellStyle name="Moneda 2 10 5 2" xfId="2970"/>
    <cellStyle name="Moneda 2 10 5 3" xfId="4815"/>
    <cellStyle name="Moneda 2 10 5 4" xfId="6660"/>
    <cellStyle name="Moneda 2 10 5 5" xfId="8505"/>
    <cellStyle name="Moneda 2 10 5 6" xfId="10350"/>
    <cellStyle name="Moneda 2 10 5 7" xfId="12277"/>
    <cellStyle name="Moneda 2 10 6" xfId="1367"/>
    <cellStyle name="Moneda 2 10 6 2" xfId="3212"/>
    <cellStyle name="Moneda 2 10 6 3" xfId="5057"/>
    <cellStyle name="Moneda 2 10 6 4" xfId="6902"/>
    <cellStyle name="Moneda 2 10 6 5" xfId="8747"/>
    <cellStyle name="Moneda 2 10 6 6" xfId="10592"/>
    <cellStyle name="Moneda 2 10 6 7" xfId="12519"/>
    <cellStyle name="Moneda 2 10 7" xfId="1927"/>
    <cellStyle name="Moneda 2 10 8" xfId="3772"/>
    <cellStyle name="Moneda 2 10 9" xfId="5617"/>
    <cellStyle name="Moneda 2 11" xfId="162"/>
    <cellStyle name="Moneda 2 11 10" xfId="7542"/>
    <cellStyle name="Moneda 2 11 11" xfId="9387"/>
    <cellStyle name="Moneda 2 11 12" xfId="11314"/>
    <cellStyle name="Moneda 2 11 2" xfId="402"/>
    <cellStyle name="Moneda 2 11 2 2" xfId="2247"/>
    <cellStyle name="Moneda 2 11 2 3" xfId="4092"/>
    <cellStyle name="Moneda 2 11 2 4" xfId="5937"/>
    <cellStyle name="Moneda 2 11 2 5" xfId="7782"/>
    <cellStyle name="Moneda 2 11 2 6" xfId="9627"/>
    <cellStyle name="Moneda 2 11 2 7" xfId="11554"/>
    <cellStyle name="Moneda 2 11 3" xfId="642"/>
    <cellStyle name="Moneda 2 11 3 2" xfId="2487"/>
    <cellStyle name="Moneda 2 11 3 3" xfId="4332"/>
    <cellStyle name="Moneda 2 11 3 4" xfId="6177"/>
    <cellStyle name="Moneda 2 11 3 5" xfId="8022"/>
    <cellStyle name="Moneda 2 11 3 6" xfId="9867"/>
    <cellStyle name="Moneda 2 11 3 7" xfId="11794"/>
    <cellStyle name="Moneda 2 11 4" xfId="883"/>
    <cellStyle name="Moneda 2 11 4 2" xfId="2728"/>
    <cellStyle name="Moneda 2 11 4 3" xfId="4573"/>
    <cellStyle name="Moneda 2 11 4 4" xfId="6418"/>
    <cellStyle name="Moneda 2 11 4 5" xfId="8263"/>
    <cellStyle name="Moneda 2 11 4 6" xfId="10108"/>
    <cellStyle name="Moneda 2 11 4 7" xfId="12035"/>
    <cellStyle name="Moneda 2 11 5" xfId="1205"/>
    <cellStyle name="Moneda 2 11 5 2" xfId="3050"/>
    <cellStyle name="Moneda 2 11 5 3" xfId="4895"/>
    <cellStyle name="Moneda 2 11 5 4" xfId="6740"/>
    <cellStyle name="Moneda 2 11 5 5" xfId="8585"/>
    <cellStyle name="Moneda 2 11 5 6" xfId="10430"/>
    <cellStyle name="Moneda 2 11 5 7" xfId="12357"/>
    <cellStyle name="Moneda 2 11 6" xfId="1447"/>
    <cellStyle name="Moneda 2 11 6 2" xfId="3292"/>
    <cellStyle name="Moneda 2 11 6 3" xfId="5137"/>
    <cellStyle name="Moneda 2 11 6 4" xfId="6982"/>
    <cellStyle name="Moneda 2 11 6 5" xfId="8827"/>
    <cellStyle name="Moneda 2 11 6 6" xfId="10672"/>
    <cellStyle name="Moneda 2 11 6 7" xfId="12599"/>
    <cellStyle name="Moneda 2 11 7" xfId="2007"/>
    <cellStyle name="Moneda 2 11 8" xfId="3852"/>
    <cellStyle name="Moneda 2 11 9" xfId="5697"/>
    <cellStyle name="Moneda 2 12" xfId="242"/>
    <cellStyle name="Moneda 2 12 2" xfId="2087"/>
    <cellStyle name="Moneda 2 12 3" xfId="3932"/>
    <cellStyle name="Moneda 2 12 4" xfId="5777"/>
    <cellStyle name="Moneda 2 12 5" xfId="7622"/>
    <cellStyle name="Moneda 2 12 6" xfId="9467"/>
    <cellStyle name="Moneda 2 12 7" xfId="11394"/>
    <cellStyle name="Moneda 2 13" xfId="482"/>
    <cellStyle name="Moneda 2 13 2" xfId="2327"/>
    <cellStyle name="Moneda 2 13 3" xfId="4172"/>
    <cellStyle name="Moneda 2 13 4" xfId="6017"/>
    <cellStyle name="Moneda 2 13 5" xfId="7862"/>
    <cellStyle name="Moneda 2 13 6" xfId="9707"/>
    <cellStyle name="Moneda 2 13 7" xfId="11634"/>
    <cellStyle name="Moneda 2 14" xfId="722"/>
    <cellStyle name="Moneda 2 14 2" xfId="2567"/>
    <cellStyle name="Moneda 2 14 3" xfId="4412"/>
    <cellStyle name="Moneda 2 14 4" xfId="6257"/>
    <cellStyle name="Moneda 2 14 5" xfId="8102"/>
    <cellStyle name="Moneda 2 14 6" xfId="9947"/>
    <cellStyle name="Moneda 2 14 7" xfId="11874"/>
    <cellStyle name="Moneda 2 15" xfId="964"/>
    <cellStyle name="Moneda 2 15 2" xfId="2809"/>
    <cellStyle name="Moneda 2 15 3" xfId="4654"/>
    <cellStyle name="Moneda 2 15 4" xfId="6499"/>
    <cellStyle name="Moneda 2 15 5" xfId="8344"/>
    <cellStyle name="Moneda 2 15 6" xfId="10189"/>
    <cellStyle name="Moneda 2 15 7" xfId="12116"/>
    <cellStyle name="Moneda 2 16" xfId="1044"/>
    <cellStyle name="Moneda 2 16 2" xfId="2889"/>
    <cellStyle name="Moneda 2 16 3" xfId="4734"/>
    <cellStyle name="Moneda 2 16 4" xfId="6579"/>
    <cellStyle name="Moneda 2 16 5" xfId="8424"/>
    <cellStyle name="Moneda 2 16 6" xfId="10269"/>
    <cellStyle name="Moneda 2 16 7" xfId="12196"/>
    <cellStyle name="Moneda 2 17" xfId="1286"/>
    <cellStyle name="Moneda 2 17 2" xfId="3131"/>
    <cellStyle name="Moneda 2 17 3" xfId="4976"/>
    <cellStyle name="Moneda 2 17 4" xfId="6821"/>
    <cellStyle name="Moneda 2 17 5" xfId="8666"/>
    <cellStyle name="Moneda 2 17 6" xfId="10511"/>
    <cellStyle name="Moneda 2 17 7" xfId="12438"/>
    <cellStyle name="Moneda 2 18" xfId="1527"/>
    <cellStyle name="Moneda 2 18 2" xfId="3372"/>
    <cellStyle name="Moneda 2 18 3" xfId="5217"/>
    <cellStyle name="Moneda 2 18 4" xfId="7062"/>
    <cellStyle name="Moneda 2 18 5" xfId="8907"/>
    <cellStyle name="Moneda 2 18 6" xfId="10752"/>
    <cellStyle name="Moneda 2 18 7" xfId="12679"/>
    <cellStyle name="Moneda 2 19" xfId="1607"/>
    <cellStyle name="Moneda 2 19 2" xfId="3452"/>
    <cellStyle name="Moneda 2 19 3" xfId="5297"/>
    <cellStyle name="Moneda 2 19 4" xfId="7142"/>
    <cellStyle name="Moneda 2 19 5" xfId="8987"/>
    <cellStyle name="Moneda 2 19 6" xfId="10832"/>
    <cellStyle name="Moneda 2 19 7" xfId="12759"/>
    <cellStyle name="Moneda 2 2" xfId="3"/>
    <cellStyle name="Moneda 2 2 10" xfId="965"/>
    <cellStyle name="Moneda 2 2 10 2" xfId="2810"/>
    <cellStyle name="Moneda 2 2 10 3" xfId="4655"/>
    <cellStyle name="Moneda 2 2 10 4" xfId="6500"/>
    <cellStyle name="Moneda 2 2 10 5" xfId="8345"/>
    <cellStyle name="Moneda 2 2 10 6" xfId="10190"/>
    <cellStyle name="Moneda 2 2 10 7" xfId="12117"/>
    <cellStyle name="Moneda 2 2 11" xfId="1045"/>
    <cellStyle name="Moneda 2 2 11 2" xfId="2890"/>
    <cellStyle name="Moneda 2 2 11 3" xfId="4735"/>
    <cellStyle name="Moneda 2 2 11 4" xfId="6580"/>
    <cellStyle name="Moneda 2 2 11 5" xfId="8425"/>
    <cellStyle name="Moneda 2 2 11 6" xfId="10270"/>
    <cellStyle name="Moneda 2 2 11 7" xfId="12197"/>
    <cellStyle name="Moneda 2 2 12" xfId="1287"/>
    <cellStyle name="Moneda 2 2 12 2" xfId="3132"/>
    <cellStyle name="Moneda 2 2 12 3" xfId="4977"/>
    <cellStyle name="Moneda 2 2 12 4" xfId="6822"/>
    <cellStyle name="Moneda 2 2 12 5" xfId="8667"/>
    <cellStyle name="Moneda 2 2 12 6" xfId="10512"/>
    <cellStyle name="Moneda 2 2 12 7" xfId="12439"/>
    <cellStyle name="Moneda 2 2 13" xfId="1528"/>
    <cellStyle name="Moneda 2 2 13 2" xfId="3373"/>
    <cellStyle name="Moneda 2 2 13 3" xfId="5218"/>
    <cellStyle name="Moneda 2 2 13 4" xfId="7063"/>
    <cellStyle name="Moneda 2 2 13 5" xfId="8908"/>
    <cellStyle name="Moneda 2 2 13 6" xfId="10753"/>
    <cellStyle name="Moneda 2 2 13 7" xfId="12680"/>
    <cellStyle name="Moneda 2 2 14" xfId="1608"/>
    <cellStyle name="Moneda 2 2 14 2" xfId="3453"/>
    <cellStyle name="Moneda 2 2 14 3" xfId="5298"/>
    <cellStyle name="Moneda 2 2 14 4" xfId="7143"/>
    <cellStyle name="Moneda 2 2 14 5" xfId="8988"/>
    <cellStyle name="Moneda 2 2 14 6" xfId="10833"/>
    <cellStyle name="Moneda 2 2 14 7" xfId="12760"/>
    <cellStyle name="Moneda 2 2 15" xfId="1688"/>
    <cellStyle name="Moneda 2 2 15 2" xfId="3533"/>
    <cellStyle name="Moneda 2 2 15 3" xfId="5378"/>
    <cellStyle name="Moneda 2 2 15 4" xfId="7223"/>
    <cellStyle name="Moneda 2 2 15 5" xfId="9068"/>
    <cellStyle name="Moneda 2 2 15 6" xfId="10913"/>
    <cellStyle name="Moneda 2 2 15 7" xfId="12840"/>
    <cellStyle name="Moneda 2 2 16" xfId="1768"/>
    <cellStyle name="Moneda 2 2 16 2" xfId="3613"/>
    <cellStyle name="Moneda 2 2 16 3" xfId="5458"/>
    <cellStyle name="Moneda 2 2 16 4" xfId="7303"/>
    <cellStyle name="Moneda 2 2 16 5" xfId="9148"/>
    <cellStyle name="Moneda 2 2 16 6" xfId="10993"/>
    <cellStyle name="Moneda 2 2 16 7" xfId="12920"/>
    <cellStyle name="Moneda 2 2 17" xfId="1848"/>
    <cellStyle name="Moneda 2 2 18" xfId="3693"/>
    <cellStyle name="Moneda 2 2 19" xfId="5538"/>
    <cellStyle name="Moneda 2 2 2" xfId="22"/>
    <cellStyle name="Moneda 2 2 2 10" xfId="1548"/>
    <cellStyle name="Moneda 2 2 2 10 2" xfId="3393"/>
    <cellStyle name="Moneda 2 2 2 10 3" xfId="5238"/>
    <cellStyle name="Moneda 2 2 2 10 4" xfId="7083"/>
    <cellStyle name="Moneda 2 2 2 10 5" xfId="8928"/>
    <cellStyle name="Moneda 2 2 2 10 6" xfId="10773"/>
    <cellStyle name="Moneda 2 2 2 10 7" xfId="12700"/>
    <cellStyle name="Moneda 2 2 2 11" xfId="1628"/>
    <cellStyle name="Moneda 2 2 2 11 2" xfId="3473"/>
    <cellStyle name="Moneda 2 2 2 11 3" xfId="5318"/>
    <cellStyle name="Moneda 2 2 2 11 4" xfId="7163"/>
    <cellStyle name="Moneda 2 2 2 11 5" xfId="9008"/>
    <cellStyle name="Moneda 2 2 2 11 6" xfId="10853"/>
    <cellStyle name="Moneda 2 2 2 11 7" xfId="12780"/>
    <cellStyle name="Moneda 2 2 2 12" xfId="1708"/>
    <cellStyle name="Moneda 2 2 2 12 2" xfId="3553"/>
    <cellStyle name="Moneda 2 2 2 12 3" xfId="5398"/>
    <cellStyle name="Moneda 2 2 2 12 4" xfId="7243"/>
    <cellStyle name="Moneda 2 2 2 12 5" xfId="9088"/>
    <cellStyle name="Moneda 2 2 2 12 6" xfId="10933"/>
    <cellStyle name="Moneda 2 2 2 12 7" xfId="12860"/>
    <cellStyle name="Moneda 2 2 2 13" xfId="1788"/>
    <cellStyle name="Moneda 2 2 2 13 2" xfId="3633"/>
    <cellStyle name="Moneda 2 2 2 13 3" xfId="5478"/>
    <cellStyle name="Moneda 2 2 2 13 4" xfId="7323"/>
    <cellStyle name="Moneda 2 2 2 13 5" xfId="9168"/>
    <cellStyle name="Moneda 2 2 2 13 6" xfId="11013"/>
    <cellStyle name="Moneda 2 2 2 13 7" xfId="12940"/>
    <cellStyle name="Moneda 2 2 2 14" xfId="1867"/>
    <cellStyle name="Moneda 2 2 2 15" xfId="3712"/>
    <cellStyle name="Moneda 2 2 2 16" xfId="5557"/>
    <cellStyle name="Moneda 2 2 2 17" xfId="7402"/>
    <cellStyle name="Moneda 2 2 2 18" xfId="9247"/>
    <cellStyle name="Moneda 2 2 2 19" xfId="11093"/>
    <cellStyle name="Moneda 2 2 2 2" xfId="103"/>
    <cellStyle name="Moneda 2 2 2 2 10" xfId="7483"/>
    <cellStyle name="Moneda 2 2 2 2 11" xfId="9328"/>
    <cellStyle name="Moneda 2 2 2 2 12" xfId="11255"/>
    <cellStyle name="Moneda 2 2 2 2 2" xfId="343"/>
    <cellStyle name="Moneda 2 2 2 2 2 2" xfId="2188"/>
    <cellStyle name="Moneda 2 2 2 2 2 3" xfId="4033"/>
    <cellStyle name="Moneda 2 2 2 2 2 4" xfId="5878"/>
    <cellStyle name="Moneda 2 2 2 2 2 5" xfId="7723"/>
    <cellStyle name="Moneda 2 2 2 2 2 6" xfId="9568"/>
    <cellStyle name="Moneda 2 2 2 2 2 7" xfId="11495"/>
    <cellStyle name="Moneda 2 2 2 2 3" xfId="583"/>
    <cellStyle name="Moneda 2 2 2 2 3 2" xfId="2428"/>
    <cellStyle name="Moneda 2 2 2 2 3 3" xfId="4273"/>
    <cellStyle name="Moneda 2 2 2 2 3 4" xfId="6118"/>
    <cellStyle name="Moneda 2 2 2 2 3 5" xfId="7963"/>
    <cellStyle name="Moneda 2 2 2 2 3 6" xfId="9808"/>
    <cellStyle name="Moneda 2 2 2 2 3 7" xfId="11735"/>
    <cellStyle name="Moneda 2 2 2 2 4" xfId="824"/>
    <cellStyle name="Moneda 2 2 2 2 4 2" xfId="2669"/>
    <cellStyle name="Moneda 2 2 2 2 4 3" xfId="4514"/>
    <cellStyle name="Moneda 2 2 2 2 4 4" xfId="6359"/>
    <cellStyle name="Moneda 2 2 2 2 4 5" xfId="8204"/>
    <cellStyle name="Moneda 2 2 2 2 4 6" xfId="10049"/>
    <cellStyle name="Moneda 2 2 2 2 4 7" xfId="11976"/>
    <cellStyle name="Moneda 2 2 2 2 5" xfId="1146"/>
    <cellStyle name="Moneda 2 2 2 2 5 2" xfId="2991"/>
    <cellStyle name="Moneda 2 2 2 2 5 3" xfId="4836"/>
    <cellStyle name="Moneda 2 2 2 2 5 4" xfId="6681"/>
    <cellStyle name="Moneda 2 2 2 2 5 5" xfId="8526"/>
    <cellStyle name="Moneda 2 2 2 2 5 6" xfId="10371"/>
    <cellStyle name="Moneda 2 2 2 2 5 7" xfId="12298"/>
    <cellStyle name="Moneda 2 2 2 2 6" xfId="1388"/>
    <cellStyle name="Moneda 2 2 2 2 6 2" xfId="3233"/>
    <cellStyle name="Moneda 2 2 2 2 6 3" xfId="5078"/>
    <cellStyle name="Moneda 2 2 2 2 6 4" xfId="6923"/>
    <cellStyle name="Moneda 2 2 2 2 6 5" xfId="8768"/>
    <cellStyle name="Moneda 2 2 2 2 6 6" xfId="10613"/>
    <cellStyle name="Moneda 2 2 2 2 6 7" xfId="12540"/>
    <cellStyle name="Moneda 2 2 2 2 7" xfId="1948"/>
    <cellStyle name="Moneda 2 2 2 2 8" xfId="3793"/>
    <cellStyle name="Moneda 2 2 2 2 9" xfId="5638"/>
    <cellStyle name="Moneda 2 2 2 20" xfId="11174"/>
    <cellStyle name="Moneda 2 2 2 3" xfId="183"/>
    <cellStyle name="Moneda 2 2 2 3 10" xfId="7563"/>
    <cellStyle name="Moneda 2 2 2 3 11" xfId="9408"/>
    <cellStyle name="Moneda 2 2 2 3 12" xfId="11335"/>
    <cellStyle name="Moneda 2 2 2 3 2" xfId="423"/>
    <cellStyle name="Moneda 2 2 2 3 2 2" xfId="2268"/>
    <cellStyle name="Moneda 2 2 2 3 2 3" xfId="4113"/>
    <cellStyle name="Moneda 2 2 2 3 2 4" xfId="5958"/>
    <cellStyle name="Moneda 2 2 2 3 2 5" xfId="7803"/>
    <cellStyle name="Moneda 2 2 2 3 2 6" xfId="9648"/>
    <cellStyle name="Moneda 2 2 2 3 2 7" xfId="11575"/>
    <cellStyle name="Moneda 2 2 2 3 3" xfId="663"/>
    <cellStyle name="Moneda 2 2 2 3 3 2" xfId="2508"/>
    <cellStyle name="Moneda 2 2 2 3 3 3" xfId="4353"/>
    <cellStyle name="Moneda 2 2 2 3 3 4" xfId="6198"/>
    <cellStyle name="Moneda 2 2 2 3 3 5" xfId="8043"/>
    <cellStyle name="Moneda 2 2 2 3 3 6" xfId="9888"/>
    <cellStyle name="Moneda 2 2 2 3 3 7" xfId="11815"/>
    <cellStyle name="Moneda 2 2 2 3 4" xfId="904"/>
    <cellStyle name="Moneda 2 2 2 3 4 2" xfId="2749"/>
    <cellStyle name="Moneda 2 2 2 3 4 3" xfId="4594"/>
    <cellStyle name="Moneda 2 2 2 3 4 4" xfId="6439"/>
    <cellStyle name="Moneda 2 2 2 3 4 5" xfId="8284"/>
    <cellStyle name="Moneda 2 2 2 3 4 6" xfId="10129"/>
    <cellStyle name="Moneda 2 2 2 3 4 7" xfId="12056"/>
    <cellStyle name="Moneda 2 2 2 3 5" xfId="1226"/>
    <cellStyle name="Moneda 2 2 2 3 5 2" xfId="3071"/>
    <cellStyle name="Moneda 2 2 2 3 5 3" xfId="4916"/>
    <cellStyle name="Moneda 2 2 2 3 5 4" xfId="6761"/>
    <cellStyle name="Moneda 2 2 2 3 5 5" xfId="8606"/>
    <cellStyle name="Moneda 2 2 2 3 5 6" xfId="10451"/>
    <cellStyle name="Moneda 2 2 2 3 5 7" xfId="12378"/>
    <cellStyle name="Moneda 2 2 2 3 6" xfId="1468"/>
    <cellStyle name="Moneda 2 2 2 3 6 2" xfId="3313"/>
    <cellStyle name="Moneda 2 2 2 3 6 3" xfId="5158"/>
    <cellStyle name="Moneda 2 2 2 3 6 4" xfId="7003"/>
    <cellStyle name="Moneda 2 2 2 3 6 5" xfId="8848"/>
    <cellStyle name="Moneda 2 2 2 3 6 6" xfId="10693"/>
    <cellStyle name="Moneda 2 2 2 3 6 7" xfId="12620"/>
    <cellStyle name="Moneda 2 2 2 3 7" xfId="2028"/>
    <cellStyle name="Moneda 2 2 2 3 8" xfId="3873"/>
    <cellStyle name="Moneda 2 2 2 3 9" xfId="5718"/>
    <cellStyle name="Moneda 2 2 2 4" xfId="262"/>
    <cellStyle name="Moneda 2 2 2 4 2" xfId="2107"/>
    <cellStyle name="Moneda 2 2 2 4 3" xfId="3952"/>
    <cellStyle name="Moneda 2 2 2 4 4" xfId="5797"/>
    <cellStyle name="Moneda 2 2 2 4 5" xfId="7642"/>
    <cellStyle name="Moneda 2 2 2 4 6" xfId="9487"/>
    <cellStyle name="Moneda 2 2 2 4 7" xfId="11414"/>
    <cellStyle name="Moneda 2 2 2 5" xfId="502"/>
    <cellStyle name="Moneda 2 2 2 5 2" xfId="2347"/>
    <cellStyle name="Moneda 2 2 2 5 3" xfId="4192"/>
    <cellStyle name="Moneda 2 2 2 5 4" xfId="6037"/>
    <cellStyle name="Moneda 2 2 2 5 5" xfId="7882"/>
    <cellStyle name="Moneda 2 2 2 5 6" xfId="9727"/>
    <cellStyle name="Moneda 2 2 2 5 7" xfId="11654"/>
    <cellStyle name="Moneda 2 2 2 6" xfId="743"/>
    <cellStyle name="Moneda 2 2 2 6 2" xfId="2588"/>
    <cellStyle name="Moneda 2 2 2 6 3" xfId="4433"/>
    <cellStyle name="Moneda 2 2 2 6 4" xfId="6278"/>
    <cellStyle name="Moneda 2 2 2 6 5" xfId="8123"/>
    <cellStyle name="Moneda 2 2 2 6 6" xfId="9968"/>
    <cellStyle name="Moneda 2 2 2 6 7" xfId="11895"/>
    <cellStyle name="Moneda 2 2 2 7" xfId="985"/>
    <cellStyle name="Moneda 2 2 2 7 2" xfId="2830"/>
    <cellStyle name="Moneda 2 2 2 7 3" xfId="4675"/>
    <cellStyle name="Moneda 2 2 2 7 4" xfId="6520"/>
    <cellStyle name="Moneda 2 2 2 7 5" xfId="8365"/>
    <cellStyle name="Moneda 2 2 2 7 6" xfId="10210"/>
    <cellStyle name="Moneda 2 2 2 7 7" xfId="12137"/>
    <cellStyle name="Moneda 2 2 2 8" xfId="1065"/>
    <cellStyle name="Moneda 2 2 2 8 2" xfId="2910"/>
    <cellStyle name="Moneda 2 2 2 8 3" xfId="4755"/>
    <cellStyle name="Moneda 2 2 2 8 4" xfId="6600"/>
    <cellStyle name="Moneda 2 2 2 8 5" xfId="8445"/>
    <cellStyle name="Moneda 2 2 2 8 6" xfId="10290"/>
    <cellStyle name="Moneda 2 2 2 8 7" xfId="12217"/>
    <cellStyle name="Moneda 2 2 2 9" xfId="1307"/>
    <cellStyle name="Moneda 2 2 2 9 2" xfId="3152"/>
    <cellStyle name="Moneda 2 2 2 9 3" xfId="4997"/>
    <cellStyle name="Moneda 2 2 2 9 4" xfId="6842"/>
    <cellStyle name="Moneda 2 2 2 9 5" xfId="8687"/>
    <cellStyle name="Moneda 2 2 2 9 6" xfId="10532"/>
    <cellStyle name="Moneda 2 2 2 9 7" xfId="12459"/>
    <cellStyle name="Moneda 2 2 20" xfId="7383"/>
    <cellStyle name="Moneda 2 2 21" xfId="9228"/>
    <cellStyle name="Moneda 2 2 22" xfId="11073"/>
    <cellStyle name="Moneda 2 2 23" xfId="11154"/>
    <cellStyle name="Moneda 2 2 3" xfId="42"/>
    <cellStyle name="Moneda 2 2 3 10" xfId="1568"/>
    <cellStyle name="Moneda 2 2 3 10 2" xfId="3413"/>
    <cellStyle name="Moneda 2 2 3 10 3" xfId="5258"/>
    <cellStyle name="Moneda 2 2 3 10 4" xfId="7103"/>
    <cellStyle name="Moneda 2 2 3 10 5" xfId="8948"/>
    <cellStyle name="Moneda 2 2 3 10 6" xfId="10793"/>
    <cellStyle name="Moneda 2 2 3 10 7" xfId="12720"/>
    <cellStyle name="Moneda 2 2 3 11" xfId="1648"/>
    <cellStyle name="Moneda 2 2 3 11 2" xfId="3493"/>
    <cellStyle name="Moneda 2 2 3 11 3" xfId="5338"/>
    <cellStyle name="Moneda 2 2 3 11 4" xfId="7183"/>
    <cellStyle name="Moneda 2 2 3 11 5" xfId="9028"/>
    <cellStyle name="Moneda 2 2 3 11 6" xfId="10873"/>
    <cellStyle name="Moneda 2 2 3 11 7" xfId="12800"/>
    <cellStyle name="Moneda 2 2 3 12" xfId="1728"/>
    <cellStyle name="Moneda 2 2 3 12 2" xfId="3573"/>
    <cellStyle name="Moneda 2 2 3 12 3" xfId="5418"/>
    <cellStyle name="Moneda 2 2 3 12 4" xfId="7263"/>
    <cellStyle name="Moneda 2 2 3 12 5" xfId="9108"/>
    <cellStyle name="Moneda 2 2 3 12 6" xfId="10953"/>
    <cellStyle name="Moneda 2 2 3 12 7" xfId="12880"/>
    <cellStyle name="Moneda 2 2 3 13" xfId="1808"/>
    <cellStyle name="Moneda 2 2 3 13 2" xfId="3653"/>
    <cellStyle name="Moneda 2 2 3 13 3" xfId="5498"/>
    <cellStyle name="Moneda 2 2 3 13 4" xfId="7343"/>
    <cellStyle name="Moneda 2 2 3 13 5" xfId="9188"/>
    <cellStyle name="Moneda 2 2 3 13 6" xfId="11033"/>
    <cellStyle name="Moneda 2 2 3 13 7" xfId="12960"/>
    <cellStyle name="Moneda 2 2 3 14" xfId="1887"/>
    <cellStyle name="Moneda 2 2 3 15" xfId="3732"/>
    <cellStyle name="Moneda 2 2 3 16" xfId="5577"/>
    <cellStyle name="Moneda 2 2 3 17" xfId="7422"/>
    <cellStyle name="Moneda 2 2 3 18" xfId="9267"/>
    <cellStyle name="Moneda 2 2 3 19" xfId="11113"/>
    <cellStyle name="Moneda 2 2 3 2" xfId="123"/>
    <cellStyle name="Moneda 2 2 3 2 10" xfId="7503"/>
    <cellStyle name="Moneda 2 2 3 2 11" xfId="9348"/>
    <cellStyle name="Moneda 2 2 3 2 12" xfId="11275"/>
    <cellStyle name="Moneda 2 2 3 2 2" xfId="363"/>
    <cellStyle name="Moneda 2 2 3 2 2 2" xfId="2208"/>
    <cellStyle name="Moneda 2 2 3 2 2 3" xfId="4053"/>
    <cellStyle name="Moneda 2 2 3 2 2 4" xfId="5898"/>
    <cellStyle name="Moneda 2 2 3 2 2 5" xfId="7743"/>
    <cellStyle name="Moneda 2 2 3 2 2 6" xfId="9588"/>
    <cellStyle name="Moneda 2 2 3 2 2 7" xfId="11515"/>
    <cellStyle name="Moneda 2 2 3 2 3" xfId="603"/>
    <cellStyle name="Moneda 2 2 3 2 3 2" xfId="2448"/>
    <cellStyle name="Moneda 2 2 3 2 3 3" xfId="4293"/>
    <cellStyle name="Moneda 2 2 3 2 3 4" xfId="6138"/>
    <cellStyle name="Moneda 2 2 3 2 3 5" xfId="7983"/>
    <cellStyle name="Moneda 2 2 3 2 3 6" xfId="9828"/>
    <cellStyle name="Moneda 2 2 3 2 3 7" xfId="11755"/>
    <cellStyle name="Moneda 2 2 3 2 4" xfId="844"/>
    <cellStyle name="Moneda 2 2 3 2 4 2" xfId="2689"/>
    <cellStyle name="Moneda 2 2 3 2 4 3" xfId="4534"/>
    <cellStyle name="Moneda 2 2 3 2 4 4" xfId="6379"/>
    <cellStyle name="Moneda 2 2 3 2 4 5" xfId="8224"/>
    <cellStyle name="Moneda 2 2 3 2 4 6" xfId="10069"/>
    <cellStyle name="Moneda 2 2 3 2 4 7" xfId="11996"/>
    <cellStyle name="Moneda 2 2 3 2 5" xfId="1166"/>
    <cellStyle name="Moneda 2 2 3 2 5 2" xfId="3011"/>
    <cellStyle name="Moneda 2 2 3 2 5 3" xfId="4856"/>
    <cellStyle name="Moneda 2 2 3 2 5 4" xfId="6701"/>
    <cellStyle name="Moneda 2 2 3 2 5 5" xfId="8546"/>
    <cellStyle name="Moneda 2 2 3 2 5 6" xfId="10391"/>
    <cellStyle name="Moneda 2 2 3 2 5 7" xfId="12318"/>
    <cellStyle name="Moneda 2 2 3 2 6" xfId="1408"/>
    <cellStyle name="Moneda 2 2 3 2 6 2" xfId="3253"/>
    <cellStyle name="Moneda 2 2 3 2 6 3" xfId="5098"/>
    <cellStyle name="Moneda 2 2 3 2 6 4" xfId="6943"/>
    <cellStyle name="Moneda 2 2 3 2 6 5" xfId="8788"/>
    <cellStyle name="Moneda 2 2 3 2 6 6" xfId="10633"/>
    <cellStyle name="Moneda 2 2 3 2 6 7" xfId="12560"/>
    <cellStyle name="Moneda 2 2 3 2 7" xfId="1968"/>
    <cellStyle name="Moneda 2 2 3 2 8" xfId="3813"/>
    <cellStyle name="Moneda 2 2 3 2 9" xfId="5658"/>
    <cellStyle name="Moneda 2 2 3 20" xfId="11194"/>
    <cellStyle name="Moneda 2 2 3 3" xfId="203"/>
    <cellStyle name="Moneda 2 2 3 3 10" xfId="7583"/>
    <cellStyle name="Moneda 2 2 3 3 11" xfId="9428"/>
    <cellStyle name="Moneda 2 2 3 3 12" xfId="11355"/>
    <cellStyle name="Moneda 2 2 3 3 2" xfId="443"/>
    <cellStyle name="Moneda 2 2 3 3 2 2" xfId="2288"/>
    <cellStyle name="Moneda 2 2 3 3 2 3" xfId="4133"/>
    <cellStyle name="Moneda 2 2 3 3 2 4" xfId="5978"/>
    <cellStyle name="Moneda 2 2 3 3 2 5" xfId="7823"/>
    <cellStyle name="Moneda 2 2 3 3 2 6" xfId="9668"/>
    <cellStyle name="Moneda 2 2 3 3 2 7" xfId="11595"/>
    <cellStyle name="Moneda 2 2 3 3 3" xfId="683"/>
    <cellStyle name="Moneda 2 2 3 3 3 2" xfId="2528"/>
    <cellStyle name="Moneda 2 2 3 3 3 3" xfId="4373"/>
    <cellStyle name="Moneda 2 2 3 3 3 4" xfId="6218"/>
    <cellStyle name="Moneda 2 2 3 3 3 5" xfId="8063"/>
    <cellStyle name="Moneda 2 2 3 3 3 6" xfId="9908"/>
    <cellStyle name="Moneda 2 2 3 3 3 7" xfId="11835"/>
    <cellStyle name="Moneda 2 2 3 3 4" xfId="924"/>
    <cellStyle name="Moneda 2 2 3 3 4 2" xfId="2769"/>
    <cellStyle name="Moneda 2 2 3 3 4 3" xfId="4614"/>
    <cellStyle name="Moneda 2 2 3 3 4 4" xfId="6459"/>
    <cellStyle name="Moneda 2 2 3 3 4 5" xfId="8304"/>
    <cellStyle name="Moneda 2 2 3 3 4 6" xfId="10149"/>
    <cellStyle name="Moneda 2 2 3 3 4 7" xfId="12076"/>
    <cellStyle name="Moneda 2 2 3 3 5" xfId="1246"/>
    <cellStyle name="Moneda 2 2 3 3 5 2" xfId="3091"/>
    <cellStyle name="Moneda 2 2 3 3 5 3" xfId="4936"/>
    <cellStyle name="Moneda 2 2 3 3 5 4" xfId="6781"/>
    <cellStyle name="Moneda 2 2 3 3 5 5" xfId="8626"/>
    <cellStyle name="Moneda 2 2 3 3 5 6" xfId="10471"/>
    <cellStyle name="Moneda 2 2 3 3 5 7" xfId="12398"/>
    <cellStyle name="Moneda 2 2 3 3 6" xfId="1488"/>
    <cellStyle name="Moneda 2 2 3 3 6 2" xfId="3333"/>
    <cellStyle name="Moneda 2 2 3 3 6 3" xfId="5178"/>
    <cellStyle name="Moneda 2 2 3 3 6 4" xfId="7023"/>
    <cellStyle name="Moneda 2 2 3 3 6 5" xfId="8868"/>
    <cellStyle name="Moneda 2 2 3 3 6 6" xfId="10713"/>
    <cellStyle name="Moneda 2 2 3 3 6 7" xfId="12640"/>
    <cellStyle name="Moneda 2 2 3 3 7" xfId="2048"/>
    <cellStyle name="Moneda 2 2 3 3 8" xfId="3893"/>
    <cellStyle name="Moneda 2 2 3 3 9" xfId="5738"/>
    <cellStyle name="Moneda 2 2 3 4" xfId="282"/>
    <cellStyle name="Moneda 2 2 3 4 2" xfId="2127"/>
    <cellStyle name="Moneda 2 2 3 4 3" xfId="3972"/>
    <cellStyle name="Moneda 2 2 3 4 4" xfId="5817"/>
    <cellStyle name="Moneda 2 2 3 4 5" xfId="7662"/>
    <cellStyle name="Moneda 2 2 3 4 6" xfId="9507"/>
    <cellStyle name="Moneda 2 2 3 4 7" xfId="11434"/>
    <cellStyle name="Moneda 2 2 3 5" xfId="522"/>
    <cellStyle name="Moneda 2 2 3 5 2" xfId="2367"/>
    <cellStyle name="Moneda 2 2 3 5 3" xfId="4212"/>
    <cellStyle name="Moneda 2 2 3 5 4" xfId="6057"/>
    <cellStyle name="Moneda 2 2 3 5 5" xfId="7902"/>
    <cellStyle name="Moneda 2 2 3 5 6" xfId="9747"/>
    <cellStyle name="Moneda 2 2 3 5 7" xfId="11674"/>
    <cellStyle name="Moneda 2 2 3 6" xfId="763"/>
    <cellStyle name="Moneda 2 2 3 6 2" xfId="2608"/>
    <cellStyle name="Moneda 2 2 3 6 3" xfId="4453"/>
    <cellStyle name="Moneda 2 2 3 6 4" xfId="6298"/>
    <cellStyle name="Moneda 2 2 3 6 5" xfId="8143"/>
    <cellStyle name="Moneda 2 2 3 6 6" xfId="9988"/>
    <cellStyle name="Moneda 2 2 3 6 7" xfId="11915"/>
    <cellStyle name="Moneda 2 2 3 7" xfId="1005"/>
    <cellStyle name="Moneda 2 2 3 7 2" xfId="2850"/>
    <cellStyle name="Moneda 2 2 3 7 3" xfId="4695"/>
    <cellStyle name="Moneda 2 2 3 7 4" xfId="6540"/>
    <cellStyle name="Moneda 2 2 3 7 5" xfId="8385"/>
    <cellStyle name="Moneda 2 2 3 7 6" xfId="10230"/>
    <cellStyle name="Moneda 2 2 3 7 7" xfId="12157"/>
    <cellStyle name="Moneda 2 2 3 8" xfId="1085"/>
    <cellStyle name="Moneda 2 2 3 8 2" xfId="2930"/>
    <cellStyle name="Moneda 2 2 3 8 3" xfId="4775"/>
    <cellStyle name="Moneda 2 2 3 8 4" xfId="6620"/>
    <cellStyle name="Moneda 2 2 3 8 5" xfId="8465"/>
    <cellStyle name="Moneda 2 2 3 8 6" xfId="10310"/>
    <cellStyle name="Moneda 2 2 3 8 7" xfId="12237"/>
    <cellStyle name="Moneda 2 2 3 9" xfId="1327"/>
    <cellStyle name="Moneda 2 2 3 9 2" xfId="3172"/>
    <cellStyle name="Moneda 2 2 3 9 3" xfId="5017"/>
    <cellStyle name="Moneda 2 2 3 9 4" xfId="6862"/>
    <cellStyle name="Moneda 2 2 3 9 5" xfId="8707"/>
    <cellStyle name="Moneda 2 2 3 9 6" xfId="10552"/>
    <cellStyle name="Moneda 2 2 3 9 7" xfId="12479"/>
    <cellStyle name="Moneda 2 2 4" xfId="62"/>
    <cellStyle name="Moneda 2 2 4 10" xfId="1588"/>
    <cellStyle name="Moneda 2 2 4 10 2" xfId="3433"/>
    <cellStyle name="Moneda 2 2 4 10 3" xfId="5278"/>
    <cellStyle name="Moneda 2 2 4 10 4" xfId="7123"/>
    <cellStyle name="Moneda 2 2 4 10 5" xfId="8968"/>
    <cellStyle name="Moneda 2 2 4 10 6" xfId="10813"/>
    <cellStyle name="Moneda 2 2 4 10 7" xfId="12740"/>
    <cellStyle name="Moneda 2 2 4 11" xfId="1668"/>
    <cellStyle name="Moneda 2 2 4 11 2" xfId="3513"/>
    <cellStyle name="Moneda 2 2 4 11 3" xfId="5358"/>
    <cellStyle name="Moneda 2 2 4 11 4" xfId="7203"/>
    <cellStyle name="Moneda 2 2 4 11 5" xfId="9048"/>
    <cellStyle name="Moneda 2 2 4 11 6" xfId="10893"/>
    <cellStyle name="Moneda 2 2 4 11 7" xfId="12820"/>
    <cellStyle name="Moneda 2 2 4 12" xfId="1748"/>
    <cellStyle name="Moneda 2 2 4 12 2" xfId="3593"/>
    <cellStyle name="Moneda 2 2 4 12 3" xfId="5438"/>
    <cellStyle name="Moneda 2 2 4 12 4" xfId="7283"/>
    <cellStyle name="Moneda 2 2 4 12 5" xfId="9128"/>
    <cellStyle name="Moneda 2 2 4 12 6" xfId="10973"/>
    <cellStyle name="Moneda 2 2 4 12 7" xfId="12900"/>
    <cellStyle name="Moneda 2 2 4 13" xfId="1828"/>
    <cellStyle name="Moneda 2 2 4 13 2" xfId="3673"/>
    <cellStyle name="Moneda 2 2 4 13 3" xfId="5518"/>
    <cellStyle name="Moneda 2 2 4 13 4" xfId="7363"/>
    <cellStyle name="Moneda 2 2 4 13 5" xfId="9208"/>
    <cellStyle name="Moneda 2 2 4 13 6" xfId="11053"/>
    <cellStyle name="Moneda 2 2 4 13 7" xfId="12980"/>
    <cellStyle name="Moneda 2 2 4 14" xfId="1907"/>
    <cellStyle name="Moneda 2 2 4 15" xfId="3752"/>
    <cellStyle name="Moneda 2 2 4 16" xfId="5597"/>
    <cellStyle name="Moneda 2 2 4 17" xfId="7442"/>
    <cellStyle name="Moneda 2 2 4 18" xfId="9287"/>
    <cellStyle name="Moneda 2 2 4 19" xfId="11133"/>
    <cellStyle name="Moneda 2 2 4 2" xfId="143"/>
    <cellStyle name="Moneda 2 2 4 2 10" xfId="7523"/>
    <cellStyle name="Moneda 2 2 4 2 11" xfId="9368"/>
    <cellStyle name="Moneda 2 2 4 2 12" xfId="11295"/>
    <cellStyle name="Moneda 2 2 4 2 2" xfId="383"/>
    <cellStyle name="Moneda 2 2 4 2 2 2" xfId="2228"/>
    <cellStyle name="Moneda 2 2 4 2 2 3" xfId="4073"/>
    <cellStyle name="Moneda 2 2 4 2 2 4" xfId="5918"/>
    <cellStyle name="Moneda 2 2 4 2 2 5" xfId="7763"/>
    <cellStyle name="Moneda 2 2 4 2 2 6" xfId="9608"/>
    <cellStyle name="Moneda 2 2 4 2 2 7" xfId="11535"/>
    <cellStyle name="Moneda 2 2 4 2 3" xfId="623"/>
    <cellStyle name="Moneda 2 2 4 2 3 2" xfId="2468"/>
    <cellStyle name="Moneda 2 2 4 2 3 3" xfId="4313"/>
    <cellStyle name="Moneda 2 2 4 2 3 4" xfId="6158"/>
    <cellStyle name="Moneda 2 2 4 2 3 5" xfId="8003"/>
    <cellStyle name="Moneda 2 2 4 2 3 6" xfId="9848"/>
    <cellStyle name="Moneda 2 2 4 2 3 7" xfId="11775"/>
    <cellStyle name="Moneda 2 2 4 2 4" xfId="864"/>
    <cellStyle name="Moneda 2 2 4 2 4 2" xfId="2709"/>
    <cellStyle name="Moneda 2 2 4 2 4 3" xfId="4554"/>
    <cellStyle name="Moneda 2 2 4 2 4 4" xfId="6399"/>
    <cellStyle name="Moneda 2 2 4 2 4 5" xfId="8244"/>
    <cellStyle name="Moneda 2 2 4 2 4 6" xfId="10089"/>
    <cellStyle name="Moneda 2 2 4 2 4 7" xfId="12016"/>
    <cellStyle name="Moneda 2 2 4 2 5" xfId="1186"/>
    <cellStyle name="Moneda 2 2 4 2 5 2" xfId="3031"/>
    <cellStyle name="Moneda 2 2 4 2 5 3" xfId="4876"/>
    <cellStyle name="Moneda 2 2 4 2 5 4" xfId="6721"/>
    <cellStyle name="Moneda 2 2 4 2 5 5" xfId="8566"/>
    <cellStyle name="Moneda 2 2 4 2 5 6" xfId="10411"/>
    <cellStyle name="Moneda 2 2 4 2 5 7" xfId="12338"/>
    <cellStyle name="Moneda 2 2 4 2 6" xfId="1428"/>
    <cellStyle name="Moneda 2 2 4 2 6 2" xfId="3273"/>
    <cellStyle name="Moneda 2 2 4 2 6 3" xfId="5118"/>
    <cellStyle name="Moneda 2 2 4 2 6 4" xfId="6963"/>
    <cellStyle name="Moneda 2 2 4 2 6 5" xfId="8808"/>
    <cellStyle name="Moneda 2 2 4 2 6 6" xfId="10653"/>
    <cellStyle name="Moneda 2 2 4 2 6 7" xfId="12580"/>
    <cellStyle name="Moneda 2 2 4 2 7" xfId="1988"/>
    <cellStyle name="Moneda 2 2 4 2 8" xfId="3833"/>
    <cellStyle name="Moneda 2 2 4 2 9" xfId="5678"/>
    <cellStyle name="Moneda 2 2 4 20" xfId="11214"/>
    <cellStyle name="Moneda 2 2 4 3" xfId="223"/>
    <cellStyle name="Moneda 2 2 4 3 10" xfId="7603"/>
    <cellStyle name="Moneda 2 2 4 3 11" xfId="9448"/>
    <cellStyle name="Moneda 2 2 4 3 12" xfId="11375"/>
    <cellStyle name="Moneda 2 2 4 3 2" xfId="463"/>
    <cellStyle name="Moneda 2 2 4 3 2 2" xfId="2308"/>
    <cellStyle name="Moneda 2 2 4 3 2 3" xfId="4153"/>
    <cellStyle name="Moneda 2 2 4 3 2 4" xfId="5998"/>
    <cellStyle name="Moneda 2 2 4 3 2 5" xfId="7843"/>
    <cellStyle name="Moneda 2 2 4 3 2 6" xfId="9688"/>
    <cellStyle name="Moneda 2 2 4 3 2 7" xfId="11615"/>
    <cellStyle name="Moneda 2 2 4 3 3" xfId="703"/>
    <cellStyle name="Moneda 2 2 4 3 3 2" xfId="2548"/>
    <cellStyle name="Moneda 2 2 4 3 3 3" xfId="4393"/>
    <cellStyle name="Moneda 2 2 4 3 3 4" xfId="6238"/>
    <cellStyle name="Moneda 2 2 4 3 3 5" xfId="8083"/>
    <cellStyle name="Moneda 2 2 4 3 3 6" xfId="9928"/>
    <cellStyle name="Moneda 2 2 4 3 3 7" xfId="11855"/>
    <cellStyle name="Moneda 2 2 4 3 4" xfId="944"/>
    <cellStyle name="Moneda 2 2 4 3 4 2" xfId="2789"/>
    <cellStyle name="Moneda 2 2 4 3 4 3" xfId="4634"/>
    <cellStyle name="Moneda 2 2 4 3 4 4" xfId="6479"/>
    <cellStyle name="Moneda 2 2 4 3 4 5" xfId="8324"/>
    <cellStyle name="Moneda 2 2 4 3 4 6" xfId="10169"/>
    <cellStyle name="Moneda 2 2 4 3 4 7" xfId="12096"/>
    <cellStyle name="Moneda 2 2 4 3 5" xfId="1266"/>
    <cellStyle name="Moneda 2 2 4 3 5 2" xfId="3111"/>
    <cellStyle name="Moneda 2 2 4 3 5 3" xfId="4956"/>
    <cellStyle name="Moneda 2 2 4 3 5 4" xfId="6801"/>
    <cellStyle name="Moneda 2 2 4 3 5 5" xfId="8646"/>
    <cellStyle name="Moneda 2 2 4 3 5 6" xfId="10491"/>
    <cellStyle name="Moneda 2 2 4 3 5 7" xfId="12418"/>
    <cellStyle name="Moneda 2 2 4 3 6" xfId="1508"/>
    <cellStyle name="Moneda 2 2 4 3 6 2" xfId="3353"/>
    <cellStyle name="Moneda 2 2 4 3 6 3" xfId="5198"/>
    <cellStyle name="Moneda 2 2 4 3 6 4" xfId="7043"/>
    <cellStyle name="Moneda 2 2 4 3 6 5" xfId="8888"/>
    <cellStyle name="Moneda 2 2 4 3 6 6" xfId="10733"/>
    <cellStyle name="Moneda 2 2 4 3 6 7" xfId="12660"/>
    <cellStyle name="Moneda 2 2 4 3 7" xfId="2068"/>
    <cellStyle name="Moneda 2 2 4 3 8" xfId="3913"/>
    <cellStyle name="Moneda 2 2 4 3 9" xfId="5758"/>
    <cellStyle name="Moneda 2 2 4 4" xfId="302"/>
    <cellStyle name="Moneda 2 2 4 4 2" xfId="2147"/>
    <cellStyle name="Moneda 2 2 4 4 3" xfId="3992"/>
    <cellStyle name="Moneda 2 2 4 4 4" xfId="5837"/>
    <cellStyle name="Moneda 2 2 4 4 5" xfId="7682"/>
    <cellStyle name="Moneda 2 2 4 4 6" xfId="9527"/>
    <cellStyle name="Moneda 2 2 4 4 7" xfId="11454"/>
    <cellStyle name="Moneda 2 2 4 5" xfId="542"/>
    <cellStyle name="Moneda 2 2 4 5 2" xfId="2387"/>
    <cellStyle name="Moneda 2 2 4 5 3" xfId="4232"/>
    <cellStyle name="Moneda 2 2 4 5 4" xfId="6077"/>
    <cellStyle name="Moneda 2 2 4 5 5" xfId="7922"/>
    <cellStyle name="Moneda 2 2 4 5 6" xfId="9767"/>
    <cellStyle name="Moneda 2 2 4 5 7" xfId="11694"/>
    <cellStyle name="Moneda 2 2 4 6" xfId="783"/>
    <cellStyle name="Moneda 2 2 4 6 2" xfId="2628"/>
    <cellStyle name="Moneda 2 2 4 6 3" xfId="4473"/>
    <cellStyle name="Moneda 2 2 4 6 4" xfId="6318"/>
    <cellStyle name="Moneda 2 2 4 6 5" xfId="8163"/>
    <cellStyle name="Moneda 2 2 4 6 6" xfId="10008"/>
    <cellStyle name="Moneda 2 2 4 6 7" xfId="11935"/>
    <cellStyle name="Moneda 2 2 4 7" xfId="1025"/>
    <cellStyle name="Moneda 2 2 4 7 2" xfId="2870"/>
    <cellStyle name="Moneda 2 2 4 7 3" xfId="4715"/>
    <cellStyle name="Moneda 2 2 4 7 4" xfId="6560"/>
    <cellStyle name="Moneda 2 2 4 7 5" xfId="8405"/>
    <cellStyle name="Moneda 2 2 4 7 6" xfId="10250"/>
    <cellStyle name="Moneda 2 2 4 7 7" xfId="12177"/>
    <cellStyle name="Moneda 2 2 4 8" xfId="1105"/>
    <cellStyle name="Moneda 2 2 4 8 2" xfId="2950"/>
    <cellStyle name="Moneda 2 2 4 8 3" xfId="4795"/>
    <cellStyle name="Moneda 2 2 4 8 4" xfId="6640"/>
    <cellStyle name="Moneda 2 2 4 8 5" xfId="8485"/>
    <cellStyle name="Moneda 2 2 4 8 6" xfId="10330"/>
    <cellStyle name="Moneda 2 2 4 8 7" xfId="12257"/>
    <cellStyle name="Moneda 2 2 4 9" xfId="1347"/>
    <cellStyle name="Moneda 2 2 4 9 2" xfId="3192"/>
    <cellStyle name="Moneda 2 2 4 9 3" xfId="5037"/>
    <cellStyle name="Moneda 2 2 4 9 4" xfId="6882"/>
    <cellStyle name="Moneda 2 2 4 9 5" xfId="8727"/>
    <cellStyle name="Moneda 2 2 4 9 6" xfId="10572"/>
    <cellStyle name="Moneda 2 2 4 9 7" xfId="12499"/>
    <cellStyle name="Moneda 2 2 5" xfId="83"/>
    <cellStyle name="Moneda 2 2 5 10" xfId="7463"/>
    <cellStyle name="Moneda 2 2 5 11" xfId="9308"/>
    <cellStyle name="Moneda 2 2 5 12" xfId="11235"/>
    <cellStyle name="Moneda 2 2 5 2" xfId="323"/>
    <cellStyle name="Moneda 2 2 5 2 2" xfId="2168"/>
    <cellStyle name="Moneda 2 2 5 2 3" xfId="4013"/>
    <cellStyle name="Moneda 2 2 5 2 4" xfId="5858"/>
    <cellStyle name="Moneda 2 2 5 2 5" xfId="7703"/>
    <cellStyle name="Moneda 2 2 5 2 6" xfId="9548"/>
    <cellStyle name="Moneda 2 2 5 2 7" xfId="11475"/>
    <cellStyle name="Moneda 2 2 5 3" xfId="563"/>
    <cellStyle name="Moneda 2 2 5 3 2" xfId="2408"/>
    <cellStyle name="Moneda 2 2 5 3 3" xfId="4253"/>
    <cellStyle name="Moneda 2 2 5 3 4" xfId="6098"/>
    <cellStyle name="Moneda 2 2 5 3 5" xfId="7943"/>
    <cellStyle name="Moneda 2 2 5 3 6" xfId="9788"/>
    <cellStyle name="Moneda 2 2 5 3 7" xfId="11715"/>
    <cellStyle name="Moneda 2 2 5 4" xfId="804"/>
    <cellStyle name="Moneda 2 2 5 4 2" xfId="2649"/>
    <cellStyle name="Moneda 2 2 5 4 3" xfId="4494"/>
    <cellStyle name="Moneda 2 2 5 4 4" xfId="6339"/>
    <cellStyle name="Moneda 2 2 5 4 5" xfId="8184"/>
    <cellStyle name="Moneda 2 2 5 4 6" xfId="10029"/>
    <cellStyle name="Moneda 2 2 5 4 7" xfId="11956"/>
    <cellStyle name="Moneda 2 2 5 5" xfId="1126"/>
    <cellStyle name="Moneda 2 2 5 5 2" xfId="2971"/>
    <cellStyle name="Moneda 2 2 5 5 3" xfId="4816"/>
    <cellStyle name="Moneda 2 2 5 5 4" xfId="6661"/>
    <cellStyle name="Moneda 2 2 5 5 5" xfId="8506"/>
    <cellStyle name="Moneda 2 2 5 5 6" xfId="10351"/>
    <cellStyle name="Moneda 2 2 5 5 7" xfId="12278"/>
    <cellStyle name="Moneda 2 2 5 6" xfId="1368"/>
    <cellStyle name="Moneda 2 2 5 6 2" xfId="3213"/>
    <cellStyle name="Moneda 2 2 5 6 3" xfId="5058"/>
    <cellStyle name="Moneda 2 2 5 6 4" xfId="6903"/>
    <cellStyle name="Moneda 2 2 5 6 5" xfId="8748"/>
    <cellStyle name="Moneda 2 2 5 6 6" xfId="10593"/>
    <cellStyle name="Moneda 2 2 5 6 7" xfId="12520"/>
    <cellStyle name="Moneda 2 2 5 7" xfId="1928"/>
    <cellStyle name="Moneda 2 2 5 8" xfId="3773"/>
    <cellStyle name="Moneda 2 2 5 9" xfId="5618"/>
    <cellStyle name="Moneda 2 2 6" xfId="163"/>
    <cellStyle name="Moneda 2 2 6 10" xfId="7543"/>
    <cellStyle name="Moneda 2 2 6 11" xfId="9388"/>
    <cellStyle name="Moneda 2 2 6 12" xfId="11315"/>
    <cellStyle name="Moneda 2 2 6 2" xfId="403"/>
    <cellStyle name="Moneda 2 2 6 2 2" xfId="2248"/>
    <cellStyle name="Moneda 2 2 6 2 3" xfId="4093"/>
    <cellStyle name="Moneda 2 2 6 2 4" xfId="5938"/>
    <cellStyle name="Moneda 2 2 6 2 5" xfId="7783"/>
    <cellStyle name="Moneda 2 2 6 2 6" xfId="9628"/>
    <cellStyle name="Moneda 2 2 6 2 7" xfId="11555"/>
    <cellStyle name="Moneda 2 2 6 3" xfId="643"/>
    <cellStyle name="Moneda 2 2 6 3 2" xfId="2488"/>
    <cellStyle name="Moneda 2 2 6 3 3" xfId="4333"/>
    <cellStyle name="Moneda 2 2 6 3 4" xfId="6178"/>
    <cellStyle name="Moneda 2 2 6 3 5" xfId="8023"/>
    <cellStyle name="Moneda 2 2 6 3 6" xfId="9868"/>
    <cellStyle name="Moneda 2 2 6 3 7" xfId="11795"/>
    <cellStyle name="Moneda 2 2 6 4" xfId="884"/>
    <cellStyle name="Moneda 2 2 6 4 2" xfId="2729"/>
    <cellStyle name="Moneda 2 2 6 4 3" xfId="4574"/>
    <cellStyle name="Moneda 2 2 6 4 4" xfId="6419"/>
    <cellStyle name="Moneda 2 2 6 4 5" xfId="8264"/>
    <cellStyle name="Moneda 2 2 6 4 6" xfId="10109"/>
    <cellStyle name="Moneda 2 2 6 4 7" xfId="12036"/>
    <cellStyle name="Moneda 2 2 6 5" xfId="1206"/>
    <cellStyle name="Moneda 2 2 6 5 2" xfId="3051"/>
    <cellStyle name="Moneda 2 2 6 5 3" xfId="4896"/>
    <cellStyle name="Moneda 2 2 6 5 4" xfId="6741"/>
    <cellStyle name="Moneda 2 2 6 5 5" xfId="8586"/>
    <cellStyle name="Moneda 2 2 6 5 6" xfId="10431"/>
    <cellStyle name="Moneda 2 2 6 5 7" xfId="12358"/>
    <cellStyle name="Moneda 2 2 6 6" xfId="1448"/>
    <cellStyle name="Moneda 2 2 6 6 2" xfId="3293"/>
    <cellStyle name="Moneda 2 2 6 6 3" xfId="5138"/>
    <cellStyle name="Moneda 2 2 6 6 4" xfId="6983"/>
    <cellStyle name="Moneda 2 2 6 6 5" xfId="8828"/>
    <cellStyle name="Moneda 2 2 6 6 6" xfId="10673"/>
    <cellStyle name="Moneda 2 2 6 6 7" xfId="12600"/>
    <cellStyle name="Moneda 2 2 6 7" xfId="2008"/>
    <cellStyle name="Moneda 2 2 6 8" xfId="3853"/>
    <cellStyle name="Moneda 2 2 6 9" xfId="5698"/>
    <cellStyle name="Moneda 2 2 7" xfId="243"/>
    <cellStyle name="Moneda 2 2 7 2" xfId="2088"/>
    <cellStyle name="Moneda 2 2 7 3" xfId="3933"/>
    <cellStyle name="Moneda 2 2 7 4" xfId="5778"/>
    <cellStyle name="Moneda 2 2 7 5" xfId="7623"/>
    <cellStyle name="Moneda 2 2 7 6" xfId="9468"/>
    <cellStyle name="Moneda 2 2 7 7" xfId="11395"/>
    <cellStyle name="Moneda 2 2 8" xfId="483"/>
    <cellStyle name="Moneda 2 2 8 2" xfId="2328"/>
    <cellStyle name="Moneda 2 2 8 3" xfId="4173"/>
    <cellStyle name="Moneda 2 2 8 4" xfId="6018"/>
    <cellStyle name="Moneda 2 2 8 5" xfId="7863"/>
    <cellStyle name="Moneda 2 2 8 6" xfId="9708"/>
    <cellStyle name="Moneda 2 2 8 7" xfId="11635"/>
    <cellStyle name="Moneda 2 2 9" xfId="723"/>
    <cellStyle name="Moneda 2 2 9 2" xfId="2568"/>
    <cellStyle name="Moneda 2 2 9 3" xfId="4413"/>
    <cellStyle name="Moneda 2 2 9 4" xfId="6258"/>
    <cellStyle name="Moneda 2 2 9 5" xfId="8103"/>
    <cellStyle name="Moneda 2 2 9 6" xfId="9948"/>
    <cellStyle name="Moneda 2 2 9 7" xfId="11875"/>
    <cellStyle name="Moneda 2 20" xfId="1687"/>
    <cellStyle name="Moneda 2 20 2" xfId="3532"/>
    <cellStyle name="Moneda 2 20 3" xfId="5377"/>
    <cellStyle name="Moneda 2 20 4" xfId="7222"/>
    <cellStyle name="Moneda 2 20 5" xfId="9067"/>
    <cellStyle name="Moneda 2 20 6" xfId="10912"/>
    <cellStyle name="Moneda 2 20 7" xfId="12839"/>
    <cellStyle name="Moneda 2 21" xfId="1767"/>
    <cellStyle name="Moneda 2 21 2" xfId="3612"/>
    <cellStyle name="Moneda 2 21 3" xfId="5457"/>
    <cellStyle name="Moneda 2 21 4" xfId="7302"/>
    <cellStyle name="Moneda 2 21 5" xfId="9147"/>
    <cellStyle name="Moneda 2 21 6" xfId="10992"/>
    <cellStyle name="Moneda 2 21 7" xfId="12919"/>
    <cellStyle name="Moneda 2 22" xfId="1847"/>
    <cellStyle name="Moneda 2 23" xfId="3692"/>
    <cellStyle name="Moneda 2 24" xfId="5537"/>
    <cellStyle name="Moneda 2 25" xfId="7382"/>
    <cellStyle name="Moneda 2 26" xfId="9227"/>
    <cellStyle name="Moneda 2 27" xfId="11072"/>
    <cellStyle name="Moneda 2 28" xfId="11153"/>
    <cellStyle name="Moneda 2 3" xfId="4"/>
    <cellStyle name="Moneda 2 3 10" xfId="966"/>
    <cellStyle name="Moneda 2 3 10 2" xfId="2811"/>
    <cellStyle name="Moneda 2 3 10 3" xfId="4656"/>
    <cellStyle name="Moneda 2 3 10 4" xfId="6501"/>
    <cellStyle name="Moneda 2 3 10 5" xfId="8346"/>
    <cellStyle name="Moneda 2 3 10 6" xfId="10191"/>
    <cellStyle name="Moneda 2 3 10 7" xfId="12118"/>
    <cellStyle name="Moneda 2 3 11" xfId="1046"/>
    <cellStyle name="Moneda 2 3 11 2" xfId="2891"/>
    <cellStyle name="Moneda 2 3 11 3" xfId="4736"/>
    <cellStyle name="Moneda 2 3 11 4" xfId="6581"/>
    <cellStyle name="Moneda 2 3 11 5" xfId="8426"/>
    <cellStyle name="Moneda 2 3 11 6" xfId="10271"/>
    <cellStyle name="Moneda 2 3 11 7" xfId="12198"/>
    <cellStyle name="Moneda 2 3 12" xfId="1288"/>
    <cellStyle name="Moneda 2 3 12 2" xfId="3133"/>
    <cellStyle name="Moneda 2 3 12 3" xfId="4978"/>
    <cellStyle name="Moneda 2 3 12 4" xfId="6823"/>
    <cellStyle name="Moneda 2 3 12 5" xfId="8668"/>
    <cellStyle name="Moneda 2 3 12 6" xfId="10513"/>
    <cellStyle name="Moneda 2 3 12 7" xfId="12440"/>
    <cellStyle name="Moneda 2 3 13" xfId="1529"/>
    <cellStyle name="Moneda 2 3 13 2" xfId="3374"/>
    <cellStyle name="Moneda 2 3 13 3" xfId="5219"/>
    <cellStyle name="Moneda 2 3 13 4" xfId="7064"/>
    <cellStyle name="Moneda 2 3 13 5" xfId="8909"/>
    <cellStyle name="Moneda 2 3 13 6" xfId="10754"/>
    <cellStyle name="Moneda 2 3 13 7" xfId="12681"/>
    <cellStyle name="Moneda 2 3 14" xfId="1609"/>
    <cellStyle name="Moneda 2 3 14 2" xfId="3454"/>
    <cellStyle name="Moneda 2 3 14 3" xfId="5299"/>
    <cellStyle name="Moneda 2 3 14 4" xfId="7144"/>
    <cellStyle name="Moneda 2 3 14 5" xfId="8989"/>
    <cellStyle name="Moneda 2 3 14 6" xfId="10834"/>
    <cellStyle name="Moneda 2 3 14 7" xfId="12761"/>
    <cellStyle name="Moneda 2 3 15" xfId="1689"/>
    <cellStyle name="Moneda 2 3 15 2" xfId="3534"/>
    <cellStyle name="Moneda 2 3 15 3" xfId="5379"/>
    <cellStyle name="Moneda 2 3 15 4" xfId="7224"/>
    <cellStyle name="Moneda 2 3 15 5" xfId="9069"/>
    <cellStyle name="Moneda 2 3 15 6" xfId="10914"/>
    <cellStyle name="Moneda 2 3 15 7" xfId="12841"/>
    <cellStyle name="Moneda 2 3 16" xfId="1769"/>
    <cellStyle name="Moneda 2 3 16 2" xfId="3614"/>
    <cellStyle name="Moneda 2 3 16 3" xfId="5459"/>
    <cellStyle name="Moneda 2 3 16 4" xfId="7304"/>
    <cellStyle name="Moneda 2 3 16 5" xfId="9149"/>
    <cellStyle name="Moneda 2 3 16 6" xfId="10994"/>
    <cellStyle name="Moneda 2 3 16 7" xfId="12921"/>
    <cellStyle name="Moneda 2 3 17" xfId="1849"/>
    <cellStyle name="Moneda 2 3 18" xfId="3694"/>
    <cellStyle name="Moneda 2 3 19" xfId="5539"/>
    <cellStyle name="Moneda 2 3 2" xfId="23"/>
    <cellStyle name="Moneda 2 3 2 10" xfId="1549"/>
    <cellStyle name="Moneda 2 3 2 10 2" xfId="3394"/>
    <cellStyle name="Moneda 2 3 2 10 3" xfId="5239"/>
    <cellStyle name="Moneda 2 3 2 10 4" xfId="7084"/>
    <cellStyle name="Moneda 2 3 2 10 5" xfId="8929"/>
    <cellStyle name="Moneda 2 3 2 10 6" xfId="10774"/>
    <cellStyle name="Moneda 2 3 2 10 7" xfId="12701"/>
    <cellStyle name="Moneda 2 3 2 11" xfId="1629"/>
    <cellStyle name="Moneda 2 3 2 11 2" xfId="3474"/>
    <cellStyle name="Moneda 2 3 2 11 3" xfId="5319"/>
    <cellStyle name="Moneda 2 3 2 11 4" xfId="7164"/>
    <cellStyle name="Moneda 2 3 2 11 5" xfId="9009"/>
    <cellStyle name="Moneda 2 3 2 11 6" xfId="10854"/>
    <cellStyle name="Moneda 2 3 2 11 7" xfId="12781"/>
    <cellStyle name="Moneda 2 3 2 12" xfId="1709"/>
    <cellStyle name="Moneda 2 3 2 12 2" xfId="3554"/>
    <cellStyle name="Moneda 2 3 2 12 3" xfId="5399"/>
    <cellStyle name="Moneda 2 3 2 12 4" xfId="7244"/>
    <cellStyle name="Moneda 2 3 2 12 5" xfId="9089"/>
    <cellStyle name="Moneda 2 3 2 12 6" xfId="10934"/>
    <cellStyle name="Moneda 2 3 2 12 7" xfId="12861"/>
    <cellStyle name="Moneda 2 3 2 13" xfId="1789"/>
    <cellStyle name="Moneda 2 3 2 13 2" xfId="3634"/>
    <cellStyle name="Moneda 2 3 2 13 3" xfId="5479"/>
    <cellStyle name="Moneda 2 3 2 13 4" xfId="7324"/>
    <cellStyle name="Moneda 2 3 2 13 5" xfId="9169"/>
    <cellStyle name="Moneda 2 3 2 13 6" xfId="11014"/>
    <cellStyle name="Moneda 2 3 2 13 7" xfId="12941"/>
    <cellStyle name="Moneda 2 3 2 14" xfId="1868"/>
    <cellStyle name="Moneda 2 3 2 15" xfId="3713"/>
    <cellStyle name="Moneda 2 3 2 16" xfId="5558"/>
    <cellStyle name="Moneda 2 3 2 17" xfId="7403"/>
    <cellStyle name="Moneda 2 3 2 18" xfId="9248"/>
    <cellStyle name="Moneda 2 3 2 19" xfId="11094"/>
    <cellStyle name="Moneda 2 3 2 2" xfId="104"/>
    <cellStyle name="Moneda 2 3 2 2 10" xfId="7484"/>
    <cellStyle name="Moneda 2 3 2 2 11" xfId="9329"/>
    <cellStyle name="Moneda 2 3 2 2 12" xfId="11256"/>
    <cellStyle name="Moneda 2 3 2 2 2" xfId="344"/>
    <cellStyle name="Moneda 2 3 2 2 2 2" xfId="2189"/>
    <cellStyle name="Moneda 2 3 2 2 2 3" xfId="4034"/>
    <cellStyle name="Moneda 2 3 2 2 2 4" xfId="5879"/>
    <cellStyle name="Moneda 2 3 2 2 2 5" xfId="7724"/>
    <cellStyle name="Moneda 2 3 2 2 2 6" xfId="9569"/>
    <cellStyle name="Moneda 2 3 2 2 2 7" xfId="11496"/>
    <cellStyle name="Moneda 2 3 2 2 3" xfId="584"/>
    <cellStyle name="Moneda 2 3 2 2 3 2" xfId="2429"/>
    <cellStyle name="Moneda 2 3 2 2 3 3" xfId="4274"/>
    <cellStyle name="Moneda 2 3 2 2 3 4" xfId="6119"/>
    <cellStyle name="Moneda 2 3 2 2 3 5" xfId="7964"/>
    <cellStyle name="Moneda 2 3 2 2 3 6" xfId="9809"/>
    <cellStyle name="Moneda 2 3 2 2 3 7" xfId="11736"/>
    <cellStyle name="Moneda 2 3 2 2 4" xfId="825"/>
    <cellStyle name="Moneda 2 3 2 2 4 2" xfId="2670"/>
    <cellStyle name="Moneda 2 3 2 2 4 3" xfId="4515"/>
    <cellStyle name="Moneda 2 3 2 2 4 4" xfId="6360"/>
    <cellStyle name="Moneda 2 3 2 2 4 5" xfId="8205"/>
    <cellStyle name="Moneda 2 3 2 2 4 6" xfId="10050"/>
    <cellStyle name="Moneda 2 3 2 2 4 7" xfId="11977"/>
    <cellStyle name="Moneda 2 3 2 2 5" xfId="1147"/>
    <cellStyle name="Moneda 2 3 2 2 5 2" xfId="2992"/>
    <cellStyle name="Moneda 2 3 2 2 5 3" xfId="4837"/>
    <cellStyle name="Moneda 2 3 2 2 5 4" xfId="6682"/>
    <cellStyle name="Moneda 2 3 2 2 5 5" xfId="8527"/>
    <cellStyle name="Moneda 2 3 2 2 5 6" xfId="10372"/>
    <cellStyle name="Moneda 2 3 2 2 5 7" xfId="12299"/>
    <cellStyle name="Moneda 2 3 2 2 6" xfId="1389"/>
    <cellStyle name="Moneda 2 3 2 2 6 2" xfId="3234"/>
    <cellStyle name="Moneda 2 3 2 2 6 3" xfId="5079"/>
    <cellStyle name="Moneda 2 3 2 2 6 4" xfId="6924"/>
    <cellStyle name="Moneda 2 3 2 2 6 5" xfId="8769"/>
    <cellStyle name="Moneda 2 3 2 2 6 6" xfId="10614"/>
    <cellStyle name="Moneda 2 3 2 2 6 7" xfId="12541"/>
    <cellStyle name="Moneda 2 3 2 2 7" xfId="1949"/>
    <cellStyle name="Moneda 2 3 2 2 8" xfId="3794"/>
    <cellStyle name="Moneda 2 3 2 2 9" xfId="5639"/>
    <cellStyle name="Moneda 2 3 2 20" xfId="11175"/>
    <cellStyle name="Moneda 2 3 2 3" xfId="184"/>
    <cellStyle name="Moneda 2 3 2 3 10" xfId="7564"/>
    <cellStyle name="Moneda 2 3 2 3 11" xfId="9409"/>
    <cellStyle name="Moneda 2 3 2 3 12" xfId="11336"/>
    <cellStyle name="Moneda 2 3 2 3 2" xfId="424"/>
    <cellStyle name="Moneda 2 3 2 3 2 2" xfId="2269"/>
    <cellStyle name="Moneda 2 3 2 3 2 3" xfId="4114"/>
    <cellStyle name="Moneda 2 3 2 3 2 4" xfId="5959"/>
    <cellStyle name="Moneda 2 3 2 3 2 5" xfId="7804"/>
    <cellStyle name="Moneda 2 3 2 3 2 6" xfId="9649"/>
    <cellStyle name="Moneda 2 3 2 3 2 7" xfId="11576"/>
    <cellStyle name="Moneda 2 3 2 3 3" xfId="664"/>
    <cellStyle name="Moneda 2 3 2 3 3 2" xfId="2509"/>
    <cellStyle name="Moneda 2 3 2 3 3 3" xfId="4354"/>
    <cellStyle name="Moneda 2 3 2 3 3 4" xfId="6199"/>
    <cellStyle name="Moneda 2 3 2 3 3 5" xfId="8044"/>
    <cellStyle name="Moneda 2 3 2 3 3 6" xfId="9889"/>
    <cellStyle name="Moneda 2 3 2 3 3 7" xfId="11816"/>
    <cellStyle name="Moneda 2 3 2 3 4" xfId="905"/>
    <cellStyle name="Moneda 2 3 2 3 4 2" xfId="2750"/>
    <cellStyle name="Moneda 2 3 2 3 4 3" xfId="4595"/>
    <cellStyle name="Moneda 2 3 2 3 4 4" xfId="6440"/>
    <cellStyle name="Moneda 2 3 2 3 4 5" xfId="8285"/>
    <cellStyle name="Moneda 2 3 2 3 4 6" xfId="10130"/>
    <cellStyle name="Moneda 2 3 2 3 4 7" xfId="12057"/>
    <cellStyle name="Moneda 2 3 2 3 5" xfId="1227"/>
    <cellStyle name="Moneda 2 3 2 3 5 2" xfId="3072"/>
    <cellStyle name="Moneda 2 3 2 3 5 3" xfId="4917"/>
    <cellStyle name="Moneda 2 3 2 3 5 4" xfId="6762"/>
    <cellStyle name="Moneda 2 3 2 3 5 5" xfId="8607"/>
    <cellStyle name="Moneda 2 3 2 3 5 6" xfId="10452"/>
    <cellStyle name="Moneda 2 3 2 3 5 7" xfId="12379"/>
    <cellStyle name="Moneda 2 3 2 3 6" xfId="1469"/>
    <cellStyle name="Moneda 2 3 2 3 6 2" xfId="3314"/>
    <cellStyle name="Moneda 2 3 2 3 6 3" xfId="5159"/>
    <cellStyle name="Moneda 2 3 2 3 6 4" xfId="7004"/>
    <cellStyle name="Moneda 2 3 2 3 6 5" xfId="8849"/>
    <cellStyle name="Moneda 2 3 2 3 6 6" xfId="10694"/>
    <cellStyle name="Moneda 2 3 2 3 6 7" xfId="12621"/>
    <cellStyle name="Moneda 2 3 2 3 7" xfId="2029"/>
    <cellStyle name="Moneda 2 3 2 3 8" xfId="3874"/>
    <cellStyle name="Moneda 2 3 2 3 9" xfId="5719"/>
    <cellStyle name="Moneda 2 3 2 4" xfId="263"/>
    <cellStyle name="Moneda 2 3 2 4 2" xfId="2108"/>
    <cellStyle name="Moneda 2 3 2 4 3" xfId="3953"/>
    <cellStyle name="Moneda 2 3 2 4 4" xfId="5798"/>
    <cellStyle name="Moneda 2 3 2 4 5" xfId="7643"/>
    <cellStyle name="Moneda 2 3 2 4 6" xfId="9488"/>
    <cellStyle name="Moneda 2 3 2 4 7" xfId="11415"/>
    <cellStyle name="Moneda 2 3 2 5" xfId="503"/>
    <cellStyle name="Moneda 2 3 2 5 2" xfId="2348"/>
    <cellStyle name="Moneda 2 3 2 5 3" xfId="4193"/>
    <cellStyle name="Moneda 2 3 2 5 4" xfId="6038"/>
    <cellStyle name="Moneda 2 3 2 5 5" xfId="7883"/>
    <cellStyle name="Moneda 2 3 2 5 6" xfId="9728"/>
    <cellStyle name="Moneda 2 3 2 5 7" xfId="11655"/>
    <cellStyle name="Moneda 2 3 2 6" xfId="744"/>
    <cellStyle name="Moneda 2 3 2 6 2" xfId="2589"/>
    <cellStyle name="Moneda 2 3 2 6 3" xfId="4434"/>
    <cellStyle name="Moneda 2 3 2 6 4" xfId="6279"/>
    <cellStyle name="Moneda 2 3 2 6 5" xfId="8124"/>
    <cellStyle name="Moneda 2 3 2 6 6" xfId="9969"/>
    <cellStyle name="Moneda 2 3 2 6 7" xfId="11896"/>
    <cellStyle name="Moneda 2 3 2 7" xfId="986"/>
    <cellStyle name="Moneda 2 3 2 7 2" xfId="2831"/>
    <cellStyle name="Moneda 2 3 2 7 3" xfId="4676"/>
    <cellStyle name="Moneda 2 3 2 7 4" xfId="6521"/>
    <cellStyle name="Moneda 2 3 2 7 5" xfId="8366"/>
    <cellStyle name="Moneda 2 3 2 7 6" xfId="10211"/>
    <cellStyle name="Moneda 2 3 2 7 7" xfId="12138"/>
    <cellStyle name="Moneda 2 3 2 8" xfId="1066"/>
    <cellStyle name="Moneda 2 3 2 8 2" xfId="2911"/>
    <cellStyle name="Moneda 2 3 2 8 3" xfId="4756"/>
    <cellStyle name="Moneda 2 3 2 8 4" xfId="6601"/>
    <cellStyle name="Moneda 2 3 2 8 5" xfId="8446"/>
    <cellStyle name="Moneda 2 3 2 8 6" xfId="10291"/>
    <cellStyle name="Moneda 2 3 2 8 7" xfId="12218"/>
    <cellStyle name="Moneda 2 3 2 9" xfId="1308"/>
    <cellStyle name="Moneda 2 3 2 9 2" xfId="3153"/>
    <cellStyle name="Moneda 2 3 2 9 3" xfId="4998"/>
    <cellStyle name="Moneda 2 3 2 9 4" xfId="6843"/>
    <cellStyle name="Moneda 2 3 2 9 5" xfId="8688"/>
    <cellStyle name="Moneda 2 3 2 9 6" xfId="10533"/>
    <cellStyle name="Moneda 2 3 2 9 7" xfId="12460"/>
    <cellStyle name="Moneda 2 3 20" xfId="7384"/>
    <cellStyle name="Moneda 2 3 21" xfId="9229"/>
    <cellStyle name="Moneda 2 3 22" xfId="11074"/>
    <cellStyle name="Moneda 2 3 23" xfId="11155"/>
    <cellStyle name="Moneda 2 3 3" xfId="43"/>
    <cellStyle name="Moneda 2 3 3 10" xfId="1569"/>
    <cellStyle name="Moneda 2 3 3 10 2" xfId="3414"/>
    <cellStyle name="Moneda 2 3 3 10 3" xfId="5259"/>
    <cellStyle name="Moneda 2 3 3 10 4" xfId="7104"/>
    <cellStyle name="Moneda 2 3 3 10 5" xfId="8949"/>
    <cellStyle name="Moneda 2 3 3 10 6" xfId="10794"/>
    <cellStyle name="Moneda 2 3 3 10 7" xfId="12721"/>
    <cellStyle name="Moneda 2 3 3 11" xfId="1649"/>
    <cellStyle name="Moneda 2 3 3 11 2" xfId="3494"/>
    <cellStyle name="Moneda 2 3 3 11 3" xfId="5339"/>
    <cellStyle name="Moneda 2 3 3 11 4" xfId="7184"/>
    <cellStyle name="Moneda 2 3 3 11 5" xfId="9029"/>
    <cellStyle name="Moneda 2 3 3 11 6" xfId="10874"/>
    <cellStyle name="Moneda 2 3 3 11 7" xfId="12801"/>
    <cellStyle name="Moneda 2 3 3 12" xfId="1729"/>
    <cellStyle name="Moneda 2 3 3 12 2" xfId="3574"/>
    <cellStyle name="Moneda 2 3 3 12 3" xfId="5419"/>
    <cellStyle name="Moneda 2 3 3 12 4" xfId="7264"/>
    <cellStyle name="Moneda 2 3 3 12 5" xfId="9109"/>
    <cellStyle name="Moneda 2 3 3 12 6" xfId="10954"/>
    <cellStyle name="Moneda 2 3 3 12 7" xfId="12881"/>
    <cellStyle name="Moneda 2 3 3 13" xfId="1809"/>
    <cellStyle name="Moneda 2 3 3 13 2" xfId="3654"/>
    <cellStyle name="Moneda 2 3 3 13 3" xfId="5499"/>
    <cellStyle name="Moneda 2 3 3 13 4" xfId="7344"/>
    <cellStyle name="Moneda 2 3 3 13 5" xfId="9189"/>
    <cellStyle name="Moneda 2 3 3 13 6" xfId="11034"/>
    <cellStyle name="Moneda 2 3 3 13 7" xfId="12961"/>
    <cellStyle name="Moneda 2 3 3 14" xfId="1888"/>
    <cellStyle name="Moneda 2 3 3 15" xfId="3733"/>
    <cellStyle name="Moneda 2 3 3 16" xfId="5578"/>
    <cellStyle name="Moneda 2 3 3 17" xfId="7423"/>
    <cellStyle name="Moneda 2 3 3 18" xfId="9268"/>
    <cellStyle name="Moneda 2 3 3 19" xfId="11114"/>
    <cellStyle name="Moneda 2 3 3 2" xfId="124"/>
    <cellStyle name="Moneda 2 3 3 2 10" xfId="7504"/>
    <cellStyle name="Moneda 2 3 3 2 11" xfId="9349"/>
    <cellStyle name="Moneda 2 3 3 2 12" xfId="11276"/>
    <cellStyle name="Moneda 2 3 3 2 2" xfId="364"/>
    <cellStyle name="Moneda 2 3 3 2 2 2" xfId="2209"/>
    <cellStyle name="Moneda 2 3 3 2 2 3" xfId="4054"/>
    <cellStyle name="Moneda 2 3 3 2 2 4" xfId="5899"/>
    <cellStyle name="Moneda 2 3 3 2 2 5" xfId="7744"/>
    <cellStyle name="Moneda 2 3 3 2 2 6" xfId="9589"/>
    <cellStyle name="Moneda 2 3 3 2 2 7" xfId="11516"/>
    <cellStyle name="Moneda 2 3 3 2 3" xfId="604"/>
    <cellStyle name="Moneda 2 3 3 2 3 2" xfId="2449"/>
    <cellStyle name="Moneda 2 3 3 2 3 3" xfId="4294"/>
    <cellStyle name="Moneda 2 3 3 2 3 4" xfId="6139"/>
    <cellStyle name="Moneda 2 3 3 2 3 5" xfId="7984"/>
    <cellStyle name="Moneda 2 3 3 2 3 6" xfId="9829"/>
    <cellStyle name="Moneda 2 3 3 2 3 7" xfId="11756"/>
    <cellStyle name="Moneda 2 3 3 2 4" xfId="845"/>
    <cellStyle name="Moneda 2 3 3 2 4 2" xfId="2690"/>
    <cellStyle name="Moneda 2 3 3 2 4 3" xfId="4535"/>
    <cellStyle name="Moneda 2 3 3 2 4 4" xfId="6380"/>
    <cellStyle name="Moneda 2 3 3 2 4 5" xfId="8225"/>
    <cellStyle name="Moneda 2 3 3 2 4 6" xfId="10070"/>
    <cellStyle name="Moneda 2 3 3 2 4 7" xfId="11997"/>
    <cellStyle name="Moneda 2 3 3 2 5" xfId="1167"/>
    <cellStyle name="Moneda 2 3 3 2 5 2" xfId="3012"/>
    <cellStyle name="Moneda 2 3 3 2 5 3" xfId="4857"/>
    <cellStyle name="Moneda 2 3 3 2 5 4" xfId="6702"/>
    <cellStyle name="Moneda 2 3 3 2 5 5" xfId="8547"/>
    <cellStyle name="Moneda 2 3 3 2 5 6" xfId="10392"/>
    <cellStyle name="Moneda 2 3 3 2 5 7" xfId="12319"/>
    <cellStyle name="Moneda 2 3 3 2 6" xfId="1409"/>
    <cellStyle name="Moneda 2 3 3 2 6 2" xfId="3254"/>
    <cellStyle name="Moneda 2 3 3 2 6 3" xfId="5099"/>
    <cellStyle name="Moneda 2 3 3 2 6 4" xfId="6944"/>
    <cellStyle name="Moneda 2 3 3 2 6 5" xfId="8789"/>
    <cellStyle name="Moneda 2 3 3 2 6 6" xfId="10634"/>
    <cellStyle name="Moneda 2 3 3 2 6 7" xfId="12561"/>
    <cellStyle name="Moneda 2 3 3 2 7" xfId="1969"/>
    <cellStyle name="Moneda 2 3 3 2 8" xfId="3814"/>
    <cellStyle name="Moneda 2 3 3 2 9" xfId="5659"/>
    <cellStyle name="Moneda 2 3 3 20" xfId="11195"/>
    <cellStyle name="Moneda 2 3 3 3" xfId="204"/>
    <cellStyle name="Moneda 2 3 3 3 10" xfId="7584"/>
    <cellStyle name="Moneda 2 3 3 3 11" xfId="9429"/>
    <cellStyle name="Moneda 2 3 3 3 12" xfId="11356"/>
    <cellStyle name="Moneda 2 3 3 3 2" xfId="444"/>
    <cellStyle name="Moneda 2 3 3 3 2 2" xfId="2289"/>
    <cellStyle name="Moneda 2 3 3 3 2 3" xfId="4134"/>
    <cellStyle name="Moneda 2 3 3 3 2 4" xfId="5979"/>
    <cellStyle name="Moneda 2 3 3 3 2 5" xfId="7824"/>
    <cellStyle name="Moneda 2 3 3 3 2 6" xfId="9669"/>
    <cellStyle name="Moneda 2 3 3 3 2 7" xfId="11596"/>
    <cellStyle name="Moneda 2 3 3 3 3" xfId="684"/>
    <cellStyle name="Moneda 2 3 3 3 3 2" xfId="2529"/>
    <cellStyle name="Moneda 2 3 3 3 3 3" xfId="4374"/>
    <cellStyle name="Moneda 2 3 3 3 3 4" xfId="6219"/>
    <cellStyle name="Moneda 2 3 3 3 3 5" xfId="8064"/>
    <cellStyle name="Moneda 2 3 3 3 3 6" xfId="9909"/>
    <cellStyle name="Moneda 2 3 3 3 3 7" xfId="11836"/>
    <cellStyle name="Moneda 2 3 3 3 4" xfId="925"/>
    <cellStyle name="Moneda 2 3 3 3 4 2" xfId="2770"/>
    <cellStyle name="Moneda 2 3 3 3 4 3" xfId="4615"/>
    <cellStyle name="Moneda 2 3 3 3 4 4" xfId="6460"/>
    <cellStyle name="Moneda 2 3 3 3 4 5" xfId="8305"/>
    <cellStyle name="Moneda 2 3 3 3 4 6" xfId="10150"/>
    <cellStyle name="Moneda 2 3 3 3 4 7" xfId="12077"/>
    <cellStyle name="Moneda 2 3 3 3 5" xfId="1247"/>
    <cellStyle name="Moneda 2 3 3 3 5 2" xfId="3092"/>
    <cellStyle name="Moneda 2 3 3 3 5 3" xfId="4937"/>
    <cellStyle name="Moneda 2 3 3 3 5 4" xfId="6782"/>
    <cellStyle name="Moneda 2 3 3 3 5 5" xfId="8627"/>
    <cellStyle name="Moneda 2 3 3 3 5 6" xfId="10472"/>
    <cellStyle name="Moneda 2 3 3 3 5 7" xfId="12399"/>
    <cellStyle name="Moneda 2 3 3 3 6" xfId="1489"/>
    <cellStyle name="Moneda 2 3 3 3 6 2" xfId="3334"/>
    <cellStyle name="Moneda 2 3 3 3 6 3" xfId="5179"/>
    <cellStyle name="Moneda 2 3 3 3 6 4" xfId="7024"/>
    <cellStyle name="Moneda 2 3 3 3 6 5" xfId="8869"/>
    <cellStyle name="Moneda 2 3 3 3 6 6" xfId="10714"/>
    <cellStyle name="Moneda 2 3 3 3 6 7" xfId="12641"/>
    <cellStyle name="Moneda 2 3 3 3 7" xfId="2049"/>
    <cellStyle name="Moneda 2 3 3 3 8" xfId="3894"/>
    <cellStyle name="Moneda 2 3 3 3 9" xfId="5739"/>
    <cellStyle name="Moneda 2 3 3 4" xfId="283"/>
    <cellStyle name="Moneda 2 3 3 4 2" xfId="2128"/>
    <cellStyle name="Moneda 2 3 3 4 3" xfId="3973"/>
    <cellStyle name="Moneda 2 3 3 4 4" xfId="5818"/>
    <cellStyle name="Moneda 2 3 3 4 5" xfId="7663"/>
    <cellStyle name="Moneda 2 3 3 4 6" xfId="9508"/>
    <cellStyle name="Moneda 2 3 3 4 7" xfId="11435"/>
    <cellStyle name="Moneda 2 3 3 5" xfId="523"/>
    <cellStyle name="Moneda 2 3 3 5 2" xfId="2368"/>
    <cellStyle name="Moneda 2 3 3 5 3" xfId="4213"/>
    <cellStyle name="Moneda 2 3 3 5 4" xfId="6058"/>
    <cellStyle name="Moneda 2 3 3 5 5" xfId="7903"/>
    <cellStyle name="Moneda 2 3 3 5 6" xfId="9748"/>
    <cellStyle name="Moneda 2 3 3 5 7" xfId="11675"/>
    <cellStyle name="Moneda 2 3 3 6" xfId="764"/>
    <cellStyle name="Moneda 2 3 3 6 2" xfId="2609"/>
    <cellStyle name="Moneda 2 3 3 6 3" xfId="4454"/>
    <cellStyle name="Moneda 2 3 3 6 4" xfId="6299"/>
    <cellStyle name="Moneda 2 3 3 6 5" xfId="8144"/>
    <cellStyle name="Moneda 2 3 3 6 6" xfId="9989"/>
    <cellStyle name="Moneda 2 3 3 6 7" xfId="11916"/>
    <cellStyle name="Moneda 2 3 3 7" xfId="1006"/>
    <cellStyle name="Moneda 2 3 3 7 2" xfId="2851"/>
    <cellStyle name="Moneda 2 3 3 7 3" xfId="4696"/>
    <cellStyle name="Moneda 2 3 3 7 4" xfId="6541"/>
    <cellStyle name="Moneda 2 3 3 7 5" xfId="8386"/>
    <cellStyle name="Moneda 2 3 3 7 6" xfId="10231"/>
    <cellStyle name="Moneda 2 3 3 7 7" xfId="12158"/>
    <cellStyle name="Moneda 2 3 3 8" xfId="1086"/>
    <cellStyle name="Moneda 2 3 3 8 2" xfId="2931"/>
    <cellStyle name="Moneda 2 3 3 8 3" xfId="4776"/>
    <cellStyle name="Moneda 2 3 3 8 4" xfId="6621"/>
    <cellStyle name="Moneda 2 3 3 8 5" xfId="8466"/>
    <cellStyle name="Moneda 2 3 3 8 6" xfId="10311"/>
    <cellStyle name="Moneda 2 3 3 8 7" xfId="12238"/>
    <cellStyle name="Moneda 2 3 3 9" xfId="1328"/>
    <cellStyle name="Moneda 2 3 3 9 2" xfId="3173"/>
    <cellStyle name="Moneda 2 3 3 9 3" xfId="5018"/>
    <cellStyle name="Moneda 2 3 3 9 4" xfId="6863"/>
    <cellStyle name="Moneda 2 3 3 9 5" xfId="8708"/>
    <cellStyle name="Moneda 2 3 3 9 6" xfId="10553"/>
    <cellStyle name="Moneda 2 3 3 9 7" xfId="12480"/>
    <cellStyle name="Moneda 2 3 4" xfId="63"/>
    <cellStyle name="Moneda 2 3 4 10" xfId="1589"/>
    <cellStyle name="Moneda 2 3 4 10 2" xfId="3434"/>
    <cellStyle name="Moneda 2 3 4 10 3" xfId="5279"/>
    <cellStyle name="Moneda 2 3 4 10 4" xfId="7124"/>
    <cellStyle name="Moneda 2 3 4 10 5" xfId="8969"/>
    <cellStyle name="Moneda 2 3 4 10 6" xfId="10814"/>
    <cellStyle name="Moneda 2 3 4 10 7" xfId="12741"/>
    <cellStyle name="Moneda 2 3 4 11" xfId="1669"/>
    <cellStyle name="Moneda 2 3 4 11 2" xfId="3514"/>
    <cellStyle name="Moneda 2 3 4 11 3" xfId="5359"/>
    <cellStyle name="Moneda 2 3 4 11 4" xfId="7204"/>
    <cellStyle name="Moneda 2 3 4 11 5" xfId="9049"/>
    <cellStyle name="Moneda 2 3 4 11 6" xfId="10894"/>
    <cellStyle name="Moneda 2 3 4 11 7" xfId="12821"/>
    <cellStyle name="Moneda 2 3 4 12" xfId="1749"/>
    <cellStyle name="Moneda 2 3 4 12 2" xfId="3594"/>
    <cellStyle name="Moneda 2 3 4 12 3" xfId="5439"/>
    <cellStyle name="Moneda 2 3 4 12 4" xfId="7284"/>
    <cellStyle name="Moneda 2 3 4 12 5" xfId="9129"/>
    <cellStyle name="Moneda 2 3 4 12 6" xfId="10974"/>
    <cellStyle name="Moneda 2 3 4 12 7" xfId="12901"/>
    <cellStyle name="Moneda 2 3 4 13" xfId="1829"/>
    <cellStyle name="Moneda 2 3 4 13 2" xfId="3674"/>
    <cellStyle name="Moneda 2 3 4 13 3" xfId="5519"/>
    <cellStyle name="Moneda 2 3 4 13 4" xfId="7364"/>
    <cellStyle name="Moneda 2 3 4 13 5" xfId="9209"/>
    <cellStyle name="Moneda 2 3 4 13 6" xfId="11054"/>
    <cellStyle name="Moneda 2 3 4 13 7" xfId="12981"/>
    <cellStyle name="Moneda 2 3 4 14" xfId="1908"/>
    <cellStyle name="Moneda 2 3 4 15" xfId="3753"/>
    <cellStyle name="Moneda 2 3 4 16" xfId="5598"/>
    <cellStyle name="Moneda 2 3 4 17" xfId="7443"/>
    <cellStyle name="Moneda 2 3 4 18" xfId="9288"/>
    <cellStyle name="Moneda 2 3 4 19" xfId="11134"/>
    <cellStyle name="Moneda 2 3 4 2" xfId="144"/>
    <cellStyle name="Moneda 2 3 4 2 10" xfId="7524"/>
    <cellStyle name="Moneda 2 3 4 2 11" xfId="9369"/>
    <cellStyle name="Moneda 2 3 4 2 12" xfId="11296"/>
    <cellStyle name="Moneda 2 3 4 2 2" xfId="384"/>
    <cellStyle name="Moneda 2 3 4 2 2 2" xfId="2229"/>
    <cellStyle name="Moneda 2 3 4 2 2 3" xfId="4074"/>
    <cellStyle name="Moneda 2 3 4 2 2 4" xfId="5919"/>
    <cellStyle name="Moneda 2 3 4 2 2 5" xfId="7764"/>
    <cellStyle name="Moneda 2 3 4 2 2 6" xfId="9609"/>
    <cellStyle name="Moneda 2 3 4 2 2 7" xfId="11536"/>
    <cellStyle name="Moneda 2 3 4 2 3" xfId="624"/>
    <cellStyle name="Moneda 2 3 4 2 3 2" xfId="2469"/>
    <cellStyle name="Moneda 2 3 4 2 3 3" xfId="4314"/>
    <cellStyle name="Moneda 2 3 4 2 3 4" xfId="6159"/>
    <cellStyle name="Moneda 2 3 4 2 3 5" xfId="8004"/>
    <cellStyle name="Moneda 2 3 4 2 3 6" xfId="9849"/>
    <cellStyle name="Moneda 2 3 4 2 3 7" xfId="11776"/>
    <cellStyle name="Moneda 2 3 4 2 4" xfId="865"/>
    <cellStyle name="Moneda 2 3 4 2 4 2" xfId="2710"/>
    <cellStyle name="Moneda 2 3 4 2 4 3" xfId="4555"/>
    <cellStyle name="Moneda 2 3 4 2 4 4" xfId="6400"/>
    <cellStyle name="Moneda 2 3 4 2 4 5" xfId="8245"/>
    <cellStyle name="Moneda 2 3 4 2 4 6" xfId="10090"/>
    <cellStyle name="Moneda 2 3 4 2 4 7" xfId="12017"/>
    <cellStyle name="Moneda 2 3 4 2 5" xfId="1187"/>
    <cellStyle name="Moneda 2 3 4 2 5 2" xfId="3032"/>
    <cellStyle name="Moneda 2 3 4 2 5 3" xfId="4877"/>
    <cellStyle name="Moneda 2 3 4 2 5 4" xfId="6722"/>
    <cellStyle name="Moneda 2 3 4 2 5 5" xfId="8567"/>
    <cellStyle name="Moneda 2 3 4 2 5 6" xfId="10412"/>
    <cellStyle name="Moneda 2 3 4 2 5 7" xfId="12339"/>
    <cellStyle name="Moneda 2 3 4 2 6" xfId="1429"/>
    <cellStyle name="Moneda 2 3 4 2 6 2" xfId="3274"/>
    <cellStyle name="Moneda 2 3 4 2 6 3" xfId="5119"/>
    <cellStyle name="Moneda 2 3 4 2 6 4" xfId="6964"/>
    <cellStyle name="Moneda 2 3 4 2 6 5" xfId="8809"/>
    <cellStyle name="Moneda 2 3 4 2 6 6" xfId="10654"/>
    <cellStyle name="Moneda 2 3 4 2 6 7" xfId="12581"/>
    <cellStyle name="Moneda 2 3 4 2 7" xfId="1989"/>
    <cellStyle name="Moneda 2 3 4 2 8" xfId="3834"/>
    <cellStyle name="Moneda 2 3 4 2 9" xfId="5679"/>
    <cellStyle name="Moneda 2 3 4 20" xfId="11215"/>
    <cellStyle name="Moneda 2 3 4 3" xfId="224"/>
    <cellStyle name="Moneda 2 3 4 3 10" xfId="7604"/>
    <cellStyle name="Moneda 2 3 4 3 11" xfId="9449"/>
    <cellStyle name="Moneda 2 3 4 3 12" xfId="11376"/>
    <cellStyle name="Moneda 2 3 4 3 2" xfId="464"/>
    <cellStyle name="Moneda 2 3 4 3 2 2" xfId="2309"/>
    <cellStyle name="Moneda 2 3 4 3 2 3" xfId="4154"/>
    <cellStyle name="Moneda 2 3 4 3 2 4" xfId="5999"/>
    <cellStyle name="Moneda 2 3 4 3 2 5" xfId="7844"/>
    <cellStyle name="Moneda 2 3 4 3 2 6" xfId="9689"/>
    <cellStyle name="Moneda 2 3 4 3 2 7" xfId="11616"/>
    <cellStyle name="Moneda 2 3 4 3 3" xfId="704"/>
    <cellStyle name="Moneda 2 3 4 3 3 2" xfId="2549"/>
    <cellStyle name="Moneda 2 3 4 3 3 3" xfId="4394"/>
    <cellStyle name="Moneda 2 3 4 3 3 4" xfId="6239"/>
    <cellStyle name="Moneda 2 3 4 3 3 5" xfId="8084"/>
    <cellStyle name="Moneda 2 3 4 3 3 6" xfId="9929"/>
    <cellStyle name="Moneda 2 3 4 3 3 7" xfId="11856"/>
    <cellStyle name="Moneda 2 3 4 3 4" xfId="945"/>
    <cellStyle name="Moneda 2 3 4 3 4 2" xfId="2790"/>
    <cellStyle name="Moneda 2 3 4 3 4 3" xfId="4635"/>
    <cellStyle name="Moneda 2 3 4 3 4 4" xfId="6480"/>
    <cellStyle name="Moneda 2 3 4 3 4 5" xfId="8325"/>
    <cellStyle name="Moneda 2 3 4 3 4 6" xfId="10170"/>
    <cellStyle name="Moneda 2 3 4 3 4 7" xfId="12097"/>
    <cellStyle name="Moneda 2 3 4 3 5" xfId="1267"/>
    <cellStyle name="Moneda 2 3 4 3 5 2" xfId="3112"/>
    <cellStyle name="Moneda 2 3 4 3 5 3" xfId="4957"/>
    <cellStyle name="Moneda 2 3 4 3 5 4" xfId="6802"/>
    <cellStyle name="Moneda 2 3 4 3 5 5" xfId="8647"/>
    <cellStyle name="Moneda 2 3 4 3 5 6" xfId="10492"/>
    <cellStyle name="Moneda 2 3 4 3 5 7" xfId="12419"/>
    <cellStyle name="Moneda 2 3 4 3 6" xfId="1509"/>
    <cellStyle name="Moneda 2 3 4 3 6 2" xfId="3354"/>
    <cellStyle name="Moneda 2 3 4 3 6 3" xfId="5199"/>
    <cellStyle name="Moneda 2 3 4 3 6 4" xfId="7044"/>
    <cellStyle name="Moneda 2 3 4 3 6 5" xfId="8889"/>
    <cellStyle name="Moneda 2 3 4 3 6 6" xfId="10734"/>
    <cellStyle name="Moneda 2 3 4 3 6 7" xfId="12661"/>
    <cellStyle name="Moneda 2 3 4 3 7" xfId="2069"/>
    <cellStyle name="Moneda 2 3 4 3 8" xfId="3914"/>
    <cellStyle name="Moneda 2 3 4 3 9" xfId="5759"/>
    <cellStyle name="Moneda 2 3 4 4" xfId="303"/>
    <cellStyle name="Moneda 2 3 4 4 2" xfId="2148"/>
    <cellStyle name="Moneda 2 3 4 4 3" xfId="3993"/>
    <cellStyle name="Moneda 2 3 4 4 4" xfId="5838"/>
    <cellStyle name="Moneda 2 3 4 4 5" xfId="7683"/>
    <cellStyle name="Moneda 2 3 4 4 6" xfId="9528"/>
    <cellStyle name="Moneda 2 3 4 4 7" xfId="11455"/>
    <cellStyle name="Moneda 2 3 4 5" xfId="543"/>
    <cellStyle name="Moneda 2 3 4 5 2" xfId="2388"/>
    <cellStyle name="Moneda 2 3 4 5 3" xfId="4233"/>
    <cellStyle name="Moneda 2 3 4 5 4" xfId="6078"/>
    <cellStyle name="Moneda 2 3 4 5 5" xfId="7923"/>
    <cellStyle name="Moneda 2 3 4 5 6" xfId="9768"/>
    <cellStyle name="Moneda 2 3 4 5 7" xfId="11695"/>
    <cellStyle name="Moneda 2 3 4 6" xfId="784"/>
    <cellStyle name="Moneda 2 3 4 6 2" xfId="2629"/>
    <cellStyle name="Moneda 2 3 4 6 3" xfId="4474"/>
    <cellStyle name="Moneda 2 3 4 6 4" xfId="6319"/>
    <cellStyle name="Moneda 2 3 4 6 5" xfId="8164"/>
    <cellStyle name="Moneda 2 3 4 6 6" xfId="10009"/>
    <cellStyle name="Moneda 2 3 4 6 7" xfId="11936"/>
    <cellStyle name="Moneda 2 3 4 7" xfId="1026"/>
    <cellStyle name="Moneda 2 3 4 7 2" xfId="2871"/>
    <cellStyle name="Moneda 2 3 4 7 3" xfId="4716"/>
    <cellStyle name="Moneda 2 3 4 7 4" xfId="6561"/>
    <cellStyle name="Moneda 2 3 4 7 5" xfId="8406"/>
    <cellStyle name="Moneda 2 3 4 7 6" xfId="10251"/>
    <cellStyle name="Moneda 2 3 4 7 7" xfId="12178"/>
    <cellStyle name="Moneda 2 3 4 8" xfId="1106"/>
    <cellStyle name="Moneda 2 3 4 8 2" xfId="2951"/>
    <cellStyle name="Moneda 2 3 4 8 3" xfId="4796"/>
    <cellStyle name="Moneda 2 3 4 8 4" xfId="6641"/>
    <cellStyle name="Moneda 2 3 4 8 5" xfId="8486"/>
    <cellStyle name="Moneda 2 3 4 8 6" xfId="10331"/>
    <cellStyle name="Moneda 2 3 4 8 7" xfId="12258"/>
    <cellStyle name="Moneda 2 3 4 9" xfId="1348"/>
    <cellStyle name="Moneda 2 3 4 9 2" xfId="3193"/>
    <cellStyle name="Moneda 2 3 4 9 3" xfId="5038"/>
    <cellStyle name="Moneda 2 3 4 9 4" xfId="6883"/>
    <cellStyle name="Moneda 2 3 4 9 5" xfId="8728"/>
    <cellStyle name="Moneda 2 3 4 9 6" xfId="10573"/>
    <cellStyle name="Moneda 2 3 4 9 7" xfId="12500"/>
    <cellStyle name="Moneda 2 3 5" xfId="84"/>
    <cellStyle name="Moneda 2 3 5 10" xfId="7464"/>
    <cellStyle name="Moneda 2 3 5 11" xfId="9309"/>
    <cellStyle name="Moneda 2 3 5 12" xfId="11236"/>
    <cellStyle name="Moneda 2 3 5 2" xfId="324"/>
    <cellStyle name="Moneda 2 3 5 2 2" xfId="2169"/>
    <cellStyle name="Moneda 2 3 5 2 3" xfId="4014"/>
    <cellStyle name="Moneda 2 3 5 2 4" xfId="5859"/>
    <cellStyle name="Moneda 2 3 5 2 5" xfId="7704"/>
    <cellStyle name="Moneda 2 3 5 2 6" xfId="9549"/>
    <cellStyle name="Moneda 2 3 5 2 7" xfId="11476"/>
    <cellStyle name="Moneda 2 3 5 3" xfId="564"/>
    <cellStyle name="Moneda 2 3 5 3 2" xfId="2409"/>
    <cellStyle name="Moneda 2 3 5 3 3" xfId="4254"/>
    <cellStyle name="Moneda 2 3 5 3 4" xfId="6099"/>
    <cellStyle name="Moneda 2 3 5 3 5" xfId="7944"/>
    <cellStyle name="Moneda 2 3 5 3 6" xfId="9789"/>
    <cellStyle name="Moneda 2 3 5 3 7" xfId="11716"/>
    <cellStyle name="Moneda 2 3 5 4" xfId="805"/>
    <cellStyle name="Moneda 2 3 5 4 2" xfId="2650"/>
    <cellStyle name="Moneda 2 3 5 4 3" xfId="4495"/>
    <cellStyle name="Moneda 2 3 5 4 4" xfId="6340"/>
    <cellStyle name="Moneda 2 3 5 4 5" xfId="8185"/>
    <cellStyle name="Moneda 2 3 5 4 6" xfId="10030"/>
    <cellStyle name="Moneda 2 3 5 4 7" xfId="11957"/>
    <cellStyle name="Moneda 2 3 5 5" xfId="1127"/>
    <cellStyle name="Moneda 2 3 5 5 2" xfId="2972"/>
    <cellStyle name="Moneda 2 3 5 5 3" xfId="4817"/>
    <cellStyle name="Moneda 2 3 5 5 4" xfId="6662"/>
    <cellStyle name="Moneda 2 3 5 5 5" xfId="8507"/>
    <cellStyle name="Moneda 2 3 5 5 6" xfId="10352"/>
    <cellStyle name="Moneda 2 3 5 5 7" xfId="12279"/>
    <cellStyle name="Moneda 2 3 5 6" xfId="1369"/>
    <cellStyle name="Moneda 2 3 5 6 2" xfId="3214"/>
    <cellStyle name="Moneda 2 3 5 6 3" xfId="5059"/>
    <cellStyle name="Moneda 2 3 5 6 4" xfId="6904"/>
    <cellStyle name="Moneda 2 3 5 6 5" xfId="8749"/>
    <cellStyle name="Moneda 2 3 5 6 6" xfId="10594"/>
    <cellStyle name="Moneda 2 3 5 6 7" xfId="12521"/>
    <cellStyle name="Moneda 2 3 5 7" xfId="1929"/>
    <cellStyle name="Moneda 2 3 5 8" xfId="3774"/>
    <cellStyle name="Moneda 2 3 5 9" xfId="5619"/>
    <cellStyle name="Moneda 2 3 6" xfId="164"/>
    <cellStyle name="Moneda 2 3 6 10" xfId="7544"/>
    <cellStyle name="Moneda 2 3 6 11" xfId="9389"/>
    <cellStyle name="Moneda 2 3 6 12" xfId="11316"/>
    <cellStyle name="Moneda 2 3 6 2" xfId="404"/>
    <cellStyle name="Moneda 2 3 6 2 2" xfId="2249"/>
    <cellStyle name="Moneda 2 3 6 2 3" xfId="4094"/>
    <cellStyle name="Moneda 2 3 6 2 4" xfId="5939"/>
    <cellStyle name="Moneda 2 3 6 2 5" xfId="7784"/>
    <cellStyle name="Moneda 2 3 6 2 6" xfId="9629"/>
    <cellStyle name="Moneda 2 3 6 2 7" xfId="11556"/>
    <cellStyle name="Moneda 2 3 6 3" xfId="644"/>
    <cellStyle name="Moneda 2 3 6 3 2" xfId="2489"/>
    <cellStyle name="Moneda 2 3 6 3 3" xfId="4334"/>
    <cellStyle name="Moneda 2 3 6 3 4" xfId="6179"/>
    <cellStyle name="Moneda 2 3 6 3 5" xfId="8024"/>
    <cellStyle name="Moneda 2 3 6 3 6" xfId="9869"/>
    <cellStyle name="Moneda 2 3 6 3 7" xfId="11796"/>
    <cellStyle name="Moneda 2 3 6 4" xfId="885"/>
    <cellStyle name="Moneda 2 3 6 4 2" xfId="2730"/>
    <cellStyle name="Moneda 2 3 6 4 3" xfId="4575"/>
    <cellStyle name="Moneda 2 3 6 4 4" xfId="6420"/>
    <cellStyle name="Moneda 2 3 6 4 5" xfId="8265"/>
    <cellStyle name="Moneda 2 3 6 4 6" xfId="10110"/>
    <cellStyle name="Moneda 2 3 6 4 7" xfId="12037"/>
    <cellStyle name="Moneda 2 3 6 5" xfId="1207"/>
    <cellStyle name="Moneda 2 3 6 5 2" xfId="3052"/>
    <cellStyle name="Moneda 2 3 6 5 3" xfId="4897"/>
    <cellStyle name="Moneda 2 3 6 5 4" xfId="6742"/>
    <cellStyle name="Moneda 2 3 6 5 5" xfId="8587"/>
    <cellStyle name="Moneda 2 3 6 5 6" xfId="10432"/>
    <cellStyle name="Moneda 2 3 6 5 7" xfId="12359"/>
    <cellStyle name="Moneda 2 3 6 6" xfId="1449"/>
    <cellStyle name="Moneda 2 3 6 6 2" xfId="3294"/>
    <cellStyle name="Moneda 2 3 6 6 3" xfId="5139"/>
    <cellStyle name="Moneda 2 3 6 6 4" xfId="6984"/>
    <cellStyle name="Moneda 2 3 6 6 5" xfId="8829"/>
    <cellStyle name="Moneda 2 3 6 6 6" xfId="10674"/>
    <cellStyle name="Moneda 2 3 6 6 7" xfId="12601"/>
    <cellStyle name="Moneda 2 3 6 7" xfId="2009"/>
    <cellStyle name="Moneda 2 3 6 8" xfId="3854"/>
    <cellStyle name="Moneda 2 3 6 9" xfId="5699"/>
    <cellStyle name="Moneda 2 3 7" xfId="244"/>
    <cellStyle name="Moneda 2 3 7 2" xfId="2089"/>
    <cellStyle name="Moneda 2 3 7 3" xfId="3934"/>
    <cellStyle name="Moneda 2 3 7 4" xfId="5779"/>
    <cellStyle name="Moneda 2 3 7 5" xfId="7624"/>
    <cellStyle name="Moneda 2 3 7 6" xfId="9469"/>
    <cellStyle name="Moneda 2 3 7 7" xfId="11396"/>
    <cellStyle name="Moneda 2 3 8" xfId="484"/>
    <cellStyle name="Moneda 2 3 8 2" xfId="2329"/>
    <cellStyle name="Moneda 2 3 8 3" xfId="4174"/>
    <cellStyle name="Moneda 2 3 8 4" xfId="6019"/>
    <cellStyle name="Moneda 2 3 8 5" xfId="7864"/>
    <cellStyle name="Moneda 2 3 8 6" xfId="9709"/>
    <cellStyle name="Moneda 2 3 8 7" xfId="11636"/>
    <cellStyle name="Moneda 2 3 9" xfId="724"/>
    <cellStyle name="Moneda 2 3 9 2" xfId="2569"/>
    <cellStyle name="Moneda 2 3 9 3" xfId="4414"/>
    <cellStyle name="Moneda 2 3 9 4" xfId="6259"/>
    <cellStyle name="Moneda 2 3 9 5" xfId="8104"/>
    <cellStyle name="Moneda 2 3 9 6" xfId="9949"/>
    <cellStyle name="Moneda 2 3 9 7" xfId="11876"/>
    <cellStyle name="Moneda 2 4" xfId="5"/>
    <cellStyle name="Moneda 2 4 10" xfId="967"/>
    <cellStyle name="Moneda 2 4 10 2" xfId="2812"/>
    <cellStyle name="Moneda 2 4 10 3" xfId="4657"/>
    <cellStyle name="Moneda 2 4 10 4" xfId="6502"/>
    <cellStyle name="Moneda 2 4 10 5" xfId="8347"/>
    <cellStyle name="Moneda 2 4 10 6" xfId="10192"/>
    <cellStyle name="Moneda 2 4 10 7" xfId="12119"/>
    <cellStyle name="Moneda 2 4 11" xfId="1047"/>
    <cellStyle name="Moneda 2 4 11 2" xfId="2892"/>
    <cellStyle name="Moneda 2 4 11 3" xfId="4737"/>
    <cellStyle name="Moneda 2 4 11 4" xfId="6582"/>
    <cellStyle name="Moneda 2 4 11 5" xfId="8427"/>
    <cellStyle name="Moneda 2 4 11 6" xfId="10272"/>
    <cellStyle name="Moneda 2 4 11 7" xfId="12199"/>
    <cellStyle name="Moneda 2 4 12" xfId="1289"/>
    <cellStyle name="Moneda 2 4 12 2" xfId="3134"/>
    <cellStyle name="Moneda 2 4 12 3" xfId="4979"/>
    <cellStyle name="Moneda 2 4 12 4" xfId="6824"/>
    <cellStyle name="Moneda 2 4 12 5" xfId="8669"/>
    <cellStyle name="Moneda 2 4 12 6" xfId="10514"/>
    <cellStyle name="Moneda 2 4 12 7" xfId="12441"/>
    <cellStyle name="Moneda 2 4 13" xfId="1530"/>
    <cellStyle name="Moneda 2 4 13 2" xfId="3375"/>
    <cellStyle name="Moneda 2 4 13 3" xfId="5220"/>
    <cellStyle name="Moneda 2 4 13 4" xfId="7065"/>
    <cellStyle name="Moneda 2 4 13 5" xfId="8910"/>
    <cellStyle name="Moneda 2 4 13 6" xfId="10755"/>
    <cellStyle name="Moneda 2 4 13 7" xfId="12682"/>
    <cellStyle name="Moneda 2 4 14" xfId="1610"/>
    <cellStyle name="Moneda 2 4 14 2" xfId="3455"/>
    <cellStyle name="Moneda 2 4 14 3" xfId="5300"/>
    <cellStyle name="Moneda 2 4 14 4" xfId="7145"/>
    <cellStyle name="Moneda 2 4 14 5" xfId="8990"/>
    <cellStyle name="Moneda 2 4 14 6" xfId="10835"/>
    <cellStyle name="Moneda 2 4 14 7" xfId="12762"/>
    <cellStyle name="Moneda 2 4 15" xfId="1690"/>
    <cellStyle name="Moneda 2 4 15 2" xfId="3535"/>
    <cellStyle name="Moneda 2 4 15 3" xfId="5380"/>
    <cellStyle name="Moneda 2 4 15 4" xfId="7225"/>
    <cellStyle name="Moneda 2 4 15 5" xfId="9070"/>
    <cellStyle name="Moneda 2 4 15 6" xfId="10915"/>
    <cellStyle name="Moneda 2 4 15 7" xfId="12842"/>
    <cellStyle name="Moneda 2 4 16" xfId="1770"/>
    <cellStyle name="Moneda 2 4 16 2" xfId="3615"/>
    <cellStyle name="Moneda 2 4 16 3" xfId="5460"/>
    <cellStyle name="Moneda 2 4 16 4" xfId="7305"/>
    <cellStyle name="Moneda 2 4 16 5" xfId="9150"/>
    <cellStyle name="Moneda 2 4 16 6" xfId="10995"/>
    <cellStyle name="Moneda 2 4 16 7" xfId="12922"/>
    <cellStyle name="Moneda 2 4 17" xfId="1850"/>
    <cellStyle name="Moneda 2 4 18" xfId="3695"/>
    <cellStyle name="Moneda 2 4 19" xfId="5540"/>
    <cellStyle name="Moneda 2 4 2" xfId="24"/>
    <cellStyle name="Moneda 2 4 2 10" xfId="1550"/>
    <cellStyle name="Moneda 2 4 2 10 2" xfId="3395"/>
    <cellStyle name="Moneda 2 4 2 10 3" xfId="5240"/>
    <cellStyle name="Moneda 2 4 2 10 4" xfId="7085"/>
    <cellStyle name="Moneda 2 4 2 10 5" xfId="8930"/>
    <cellStyle name="Moneda 2 4 2 10 6" xfId="10775"/>
    <cellStyle name="Moneda 2 4 2 10 7" xfId="12702"/>
    <cellStyle name="Moneda 2 4 2 11" xfId="1630"/>
    <cellStyle name="Moneda 2 4 2 11 2" xfId="3475"/>
    <cellStyle name="Moneda 2 4 2 11 3" xfId="5320"/>
    <cellStyle name="Moneda 2 4 2 11 4" xfId="7165"/>
    <cellStyle name="Moneda 2 4 2 11 5" xfId="9010"/>
    <cellStyle name="Moneda 2 4 2 11 6" xfId="10855"/>
    <cellStyle name="Moneda 2 4 2 11 7" xfId="12782"/>
    <cellStyle name="Moneda 2 4 2 12" xfId="1710"/>
    <cellStyle name="Moneda 2 4 2 12 2" xfId="3555"/>
    <cellStyle name="Moneda 2 4 2 12 3" xfId="5400"/>
    <cellStyle name="Moneda 2 4 2 12 4" xfId="7245"/>
    <cellStyle name="Moneda 2 4 2 12 5" xfId="9090"/>
    <cellStyle name="Moneda 2 4 2 12 6" xfId="10935"/>
    <cellStyle name="Moneda 2 4 2 12 7" xfId="12862"/>
    <cellStyle name="Moneda 2 4 2 13" xfId="1790"/>
    <cellStyle name="Moneda 2 4 2 13 2" xfId="3635"/>
    <cellStyle name="Moneda 2 4 2 13 3" xfId="5480"/>
    <cellStyle name="Moneda 2 4 2 13 4" xfId="7325"/>
    <cellStyle name="Moneda 2 4 2 13 5" xfId="9170"/>
    <cellStyle name="Moneda 2 4 2 13 6" xfId="11015"/>
    <cellStyle name="Moneda 2 4 2 13 7" xfId="12942"/>
    <cellStyle name="Moneda 2 4 2 14" xfId="1869"/>
    <cellStyle name="Moneda 2 4 2 15" xfId="3714"/>
    <cellStyle name="Moneda 2 4 2 16" xfId="5559"/>
    <cellStyle name="Moneda 2 4 2 17" xfId="7404"/>
    <cellStyle name="Moneda 2 4 2 18" xfId="9249"/>
    <cellStyle name="Moneda 2 4 2 19" xfId="11095"/>
    <cellStyle name="Moneda 2 4 2 2" xfId="105"/>
    <cellStyle name="Moneda 2 4 2 2 10" xfId="7485"/>
    <cellStyle name="Moneda 2 4 2 2 11" xfId="9330"/>
    <cellStyle name="Moneda 2 4 2 2 12" xfId="11257"/>
    <cellStyle name="Moneda 2 4 2 2 2" xfId="345"/>
    <cellStyle name="Moneda 2 4 2 2 2 2" xfId="2190"/>
    <cellStyle name="Moneda 2 4 2 2 2 3" xfId="4035"/>
    <cellStyle name="Moneda 2 4 2 2 2 4" xfId="5880"/>
    <cellStyle name="Moneda 2 4 2 2 2 5" xfId="7725"/>
    <cellStyle name="Moneda 2 4 2 2 2 6" xfId="9570"/>
    <cellStyle name="Moneda 2 4 2 2 2 7" xfId="11497"/>
    <cellStyle name="Moneda 2 4 2 2 3" xfId="585"/>
    <cellStyle name="Moneda 2 4 2 2 3 2" xfId="2430"/>
    <cellStyle name="Moneda 2 4 2 2 3 3" xfId="4275"/>
    <cellStyle name="Moneda 2 4 2 2 3 4" xfId="6120"/>
    <cellStyle name="Moneda 2 4 2 2 3 5" xfId="7965"/>
    <cellStyle name="Moneda 2 4 2 2 3 6" xfId="9810"/>
    <cellStyle name="Moneda 2 4 2 2 3 7" xfId="11737"/>
    <cellStyle name="Moneda 2 4 2 2 4" xfId="826"/>
    <cellStyle name="Moneda 2 4 2 2 4 2" xfId="2671"/>
    <cellStyle name="Moneda 2 4 2 2 4 3" xfId="4516"/>
    <cellStyle name="Moneda 2 4 2 2 4 4" xfId="6361"/>
    <cellStyle name="Moneda 2 4 2 2 4 5" xfId="8206"/>
    <cellStyle name="Moneda 2 4 2 2 4 6" xfId="10051"/>
    <cellStyle name="Moneda 2 4 2 2 4 7" xfId="11978"/>
    <cellStyle name="Moneda 2 4 2 2 5" xfId="1148"/>
    <cellStyle name="Moneda 2 4 2 2 5 2" xfId="2993"/>
    <cellStyle name="Moneda 2 4 2 2 5 3" xfId="4838"/>
    <cellStyle name="Moneda 2 4 2 2 5 4" xfId="6683"/>
    <cellStyle name="Moneda 2 4 2 2 5 5" xfId="8528"/>
    <cellStyle name="Moneda 2 4 2 2 5 6" xfId="10373"/>
    <cellStyle name="Moneda 2 4 2 2 5 7" xfId="12300"/>
    <cellStyle name="Moneda 2 4 2 2 6" xfId="1390"/>
    <cellStyle name="Moneda 2 4 2 2 6 2" xfId="3235"/>
    <cellStyle name="Moneda 2 4 2 2 6 3" xfId="5080"/>
    <cellStyle name="Moneda 2 4 2 2 6 4" xfId="6925"/>
    <cellStyle name="Moneda 2 4 2 2 6 5" xfId="8770"/>
    <cellStyle name="Moneda 2 4 2 2 6 6" xfId="10615"/>
    <cellStyle name="Moneda 2 4 2 2 6 7" xfId="12542"/>
    <cellStyle name="Moneda 2 4 2 2 7" xfId="1950"/>
    <cellStyle name="Moneda 2 4 2 2 8" xfId="3795"/>
    <cellStyle name="Moneda 2 4 2 2 9" xfId="5640"/>
    <cellStyle name="Moneda 2 4 2 20" xfId="11176"/>
    <cellStyle name="Moneda 2 4 2 3" xfId="185"/>
    <cellStyle name="Moneda 2 4 2 3 10" xfId="7565"/>
    <cellStyle name="Moneda 2 4 2 3 11" xfId="9410"/>
    <cellStyle name="Moneda 2 4 2 3 12" xfId="11337"/>
    <cellStyle name="Moneda 2 4 2 3 2" xfId="425"/>
    <cellStyle name="Moneda 2 4 2 3 2 2" xfId="2270"/>
    <cellStyle name="Moneda 2 4 2 3 2 3" xfId="4115"/>
    <cellStyle name="Moneda 2 4 2 3 2 4" xfId="5960"/>
    <cellStyle name="Moneda 2 4 2 3 2 5" xfId="7805"/>
    <cellStyle name="Moneda 2 4 2 3 2 6" xfId="9650"/>
    <cellStyle name="Moneda 2 4 2 3 2 7" xfId="11577"/>
    <cellStyle name="Moneda 2 4 2 3 3" xfId="665"/>
    <cellStyle name="Moneda 2 4 2 3 3 2" xfId="2510"/>
    <cellStyle name="Moneda 2 4 2 3 3 3" xfId="4355"/>
    <cellStyle name="Moneda 2 4 2 3 3 4" xfId="6200"/>
    <cellStyle name="Moneda 2 4 2 3 3 5" xfId="8045"/>
    <cellStyle name="Moneda 2 4 2 3 3 6" xfId="9890"/>
    <cellStyle name="Moneda 2 4 2 3 3 7" xfId="11817"/>
    <cellStyle name="Moneda 2 4 2 3 4" xfId="906"/>
    <cellStyle name="Moneda 2 4 2 3 4 2" xfId="2751"/>
    <cellStyle name="Moneda 2 4 2 3 4 3" xfId="4596"/>
    <cellStyle name="Moneda 2 4 2 3 4 4" xfId="6441"/>
    <cellStyle name="Moneda 2 4 2 3 4 5" xfId="8286"/>
    <cellStyle name="Moneda 2 4 2 3 4 6" xfId="10131"/>
    <cellStyle name="Moneda 2 4 2 3 4 7" xfId="12058"/>
    <cellStyle name="Moneda 2 4 2 3 5" xfId="1228"/>
    <cellStyle name="Moneda 2 4 2 3 5 2" xfId="3073"/>
    <cellStyle name="Moneda 2 4 2 3 5 3" xfId="4918"/>
    <cellStyle name="Moneda 2 4 2 3 5 4" xfId="6763"/>
    <cellStyle name="Moneda 2 4 2 3 5 5" xfId="8608"/>
    <cellStyle name="Moneda 2 4 2 3 5 6" xfId="10453"/>
    <cellStyle name="Moneda 2 4 2 3 5 7" xfId="12380"/>
    <cellStyle name="Moneda 2 4 2 3 6" xfId="1470"/>
    <cellStyle name="Moneda 2 4 2 3 6 2" xfId="3315"/>
    <cellStyle name="Moneda 2 4 2 3 6 3" xfId="5160"/>
    <cellStyle name="Moneda 2 4 2 3 6 4" xfId="7005"/>
    <cellStyle name="Moneda 2 4 2 3 6 5" xfId="8850"/>
    <cellStyle name="Moneda 2 4 2 3 6 6" xfId="10695"/>
    <cellStyle name="Moneda 2 4 2 3 6 7" xfId="12622"/>
    <cellStyle name="Moneda 2 4 2 3 7" xfId="2030"/>
    <cellStyle name="Moneda 2 4 2 3 8" xfId="3875"/>
    <cellStyle name="Moneda 2 4 2 3 9" xfId="5720"/>
    <cellStyle name="Moneda 2 4 2 4" xfId="264"/>
    <cellStyle name="Moneda 2 4 2 4 2" xfId="2109"/>
    <cellStyle name="Moneda 2 4 2 4 3" xfId="3954"/>
    <cellStyle name="Moneda 2 4 2 4 4" xfId="5799"/>
    <cellStyle name="Moneda 2 4 2 4 5" xfId="7644"/>
    <cellStyle name="Moneda 2 4 2 4 6" xfId="9489"/>
    <cellStyle name="Moneda 2 4 2 4 7" xfId="11416"/>
    <cellStyle name="Moneda 2 4 2 5" xfId="504"/>
    <cellStyle name="Moneda 2 4 2 5 2" xfId="2349"/>
    <cellStyle name="Moneda 2 4 2 5 3" xfId="4194"/>
    <cellStyle name="Moneda 2 4 2 5 4" xfId="6039"/>
    <cellStyle name="Moneda 2 4 2 5 5" xfId="7884"/>
    <cellStyle name="Moneda 2 4 2 5 6" xfId="9729"/>
    <cellStyle name="Moneda 2 4 2 5 7" xfId="11656"/>
    <cellStyle name="Moneda 2 4 2 6" xfId="745"/>
    <cellStyle name="Moneda 2 4 2 6 2" xfId="2590"/>
    <cellStyle name="Moneda 2 4 2 6 3" xfId="4435"/>
    <cellStyle name="Moneda 2 4 2 6 4" xfId="6280"/>
    <cellStyle name="Moneda 2 4 2 6 5" xfId="8125"/>
    <cellStyle name="Moneda 2 4 2 6 6" xfId="9970"/>
    <cellStyle name="Moneda 2 4 2 6 7" xfId="11897"/>
    <cellStyle name="Moneda 2 4 2 7" xfId="987"/>
    <cellStyle name="Moneda 2 4 2 7 2" xfId="2832"/>
    <cellStyle name="Moneda 2 4 2 7 3" xfId="4677"/>
    <cellStyle name="Moneda 2 4 2 7 4" xfId="6522"/>
    <cellStyle name="Moneda 2 4 2 7 5" xfId="8367"/>
    <cellStyle name="Moneda 2 4 2 7 6" xfId="10212"/>
    <cellStyle name="Moneda 2 4 2 7 7" xfId="12139"/>
    <cellStyle name="Moneda 2 4 2 8" xfId="1067"/>
    <cellStyle name="Moneda 2 4 2 8 2" xfId="2912"/>
    <cellStyle name="Moneda 2 4 2 8 3" xfId="4757"/>
    <cellStyle name="Moneda 2 4 2 8 4" xfId="6602"/>
    <cellStyle name="Moneda 2 4 2 8 5" xfId="8447"/>
    <cellStyle name="Moneda 2 4 2 8 6" xfId="10292"/>
    <cellStyle name="Moneda 2 4 2 8 7" xfId="12219"/>
    <cellStyle name="Moneda 2 4 2 9" xfId="1309"/>
    <cellStyle name="Moneda 2 4 2 9 2" xfId="3154"/>
    <cellStyle name="Moneda 2 4 2 9 3" xfId="4999"/>
    <cellStyle name="Moneda 2 4 2 9 4" xfId="6844"/>
    <cellStyle name="Moneda 2 4 2 9 5" xfId="8689"/>
    <cellStyle name="Moneda 2 4 2 9 6" xfId="10534"/>
    <cellStyle name="Moneda 2 4 2 9 7" xfId="12461"/>
    <cellStyle name="Moneda 2 4 20" xfId="7385"/>
    <cellStyle name="Moneda 2 4 21" xfId="9230"/>
    <cellStyle name="Moneda 2 4 22" xfId="11075"/>
    <cellStyle name="Moneda 2 4 23" xfId="11156"/>
    <cellStyle name="Moneda 2 4 3" xfId="44"/>
    <cellStyle name="Moneda 2 4 3 10" xfId="1570"/>
    <cellStyle name="Moneda 2 4 3 10 2" xfId="3415"/>
    <cellStyle name="Moneda 2 4 3 10 3" xfId="5260"/>
    <cellStyle name="Moneda 2 4 3 10 4" xfId="7105"/>
    <cellStyle name="Moneda 2 4 3 10 5" xfId="8950"/>
    <cellStyle name="Moneda 2 4 3 10 6" xfId="10795"/>
    <cellStyle name="Moneda 2 4 3 10 7" xfId="12722"/>
    <cellStyle name="Moneda 2 4 3 11" xfId="1650"/>
    <cellStyle name="Moneda 2 4 3 11 2" xfId="3495"/>
    <cellStyle name="Moneda 2 4 3 11 3" xfId="5340"/>
    <cellStyle name="Moneda 2 4 3 11 4" xfId="7185"/>
    <cellStyle name="Moneda 2 4 3 11 5" xfId="9030"/>
    <cellStyle name="Moneda 2 4 3 11 6" xfId="10875"/>
    <cellStyle name="Moneda 2 4 3 11 7" xfId="12802"/>
    <cellStyle name="Moneda 2 4 3 12" xfId="1730"/>
    <cellStyle name="Moneda 2 4 3 12 2" xfId="3575"/>
    <cellStyle name="Moneda 2 4 3 12 3" xfId="5420"/>
    <cellStyle name="Moneda 2 4 3 12 4" xfId="7265"/>
    <cellStyle name="Moneda 2 4 3 12 5" xfId="9110"/>
    <cellStyle name="Moneda 2 4 3 12 6" xfId="10955"/>
    <cellStyle name="Moneda 2 4 3 12 7" xfId="12882"/>
    <cellStyle name="Moneda 2 4 3 13" xfId="1810"/>
    <cellStyle name="Moneda 2 4 3 13 2" xfId="3655"/>
    <cellStyle name="Moneda 2 4 3 13 3" xfId="5500"/>
    <cellStyle name="Moneda 2 4 3 13 4" xfId="7345"/>
    <cellStyle name="Moneda 2 4 3 13 5" xfId="9190"/>
    <cellStyle name="Moneda 2 4 3 13 6" xfId="11035"/>
    <cellStyle name="Moneda 2 4 3 13 7" xfId="12962"/>
    <cellStyle name="Moneda 2 4 3 14" xfId="1889"/>
    <cellStyle name="Moneda 2 4 3 15" xfId="3734"/>
    <cellStyle name="Moneda 2 4 3 16" xfId="5579"/>
    <cellStyle name="Moneda 2 4 3 17" xfId="7424"/>
    <cellStyle name="Moneda 2 4 3 18" xfId="9269"/>
    <cellStyle name="Moneda 2 4 3 19" xfId="11115"/>
    <cellStyle name="Moneda 2 4 3 2" xfId="125"/>
    <cellStyle name="Moneda 2 4 3 2 10" xfId="7505"/>
    <cellStyle name="Moneda 2 4 3 2 11" xfId="9350"/>
    <cellStyle name="Moneda 2 4 3 2 12" xfId="11277"/>
    <cellStyle name="Moneda 2 4 3 2 2" xfId="365"/>
    <cellStyle name="Moneda 2 4 3 2 2 2" xfId="2210"/>
    <cellStyle name="Moneda 2 4 3 2 2 3" xfId="4055"/>
    <cellStyle name="Moneda 2 4 3 2 2 4" xfId="5900"/>
    <cellStyle name="Moneda 2 4 3 2 2 5" xfId="7745"/>
    <cellStyle name="Moneda 2 4 3 2 2 6" xfId="9590"/>
    <cellStyle name="Moneda 2 4 3 2 2 7" xfId="11517"/>
    <cellStyle name="Moneda 2 4 3 2 3" xfId="605"/>
    <cellStyle name="Moneda 2 4 3 2 3 2" xfId="2450"/>
    <cellStyle name="Moneda 2 4 3 2 3 3" xfId="4295"/>
    <cellStyle name="Moneda 2 4 3 2 3 4" xfId="6140"/>
    <cellStyle name="Moneda 2 4 3 2 3 5" xfId="7985"/>
    <cellStyle name="Moneda 2 4 3 2 3 6" xfId="9830"/>
    <cellStyle name="Moneda 2 4 3 2 3 7" xfId="11757"/>
    <cellStyle name="Moneda 2 4 3 2 4" xfId="846"/>
    <cellStyle name="Moneda 2 4 3 2 4 2" xfId="2691"/>
    <cellStyle name="Moneda 2 4 3 2 4 3" xfId="4536"/>
    <cellStyle name="Moneda 2 4 3 2 4 4" xfId="6381"/>
    <cellStyle name="Moneda 2 4 3 2 4 5" xfId="8226"/>
    <cellStyle name="Moneda 2 4 3 2 4 6" xfId="10071"/>
    <cellStyle name="Moneda 2 4 3 2 4 7" xfId="11998"/>
    <cellStyle name="Moneda 2 4 3 2 5" xfId="1168"/>
    <cellStyle name="Moneda 2 4 3 2 5 2" xfId="3013"/>
    <cellStyle name="Moneda 2 4 3 2 5 3" xfId="4858"/>
    <cellStyle name="Moneda 2 4 3 2 5 4" xfId="6703"/>
    <cellStyle name="Moneda 2 4 3 2 5 5" xfId="8548"/>
    <cellStyle name="Moneda 2 4 3 2 5 6" xfId="10393"/>
    <cellStyle name="Moneda 2 4 3 2 5 7" xfId="12320"/>
    <cellStyle name="Moneda 2 4 3 2 6" xfId="1410"/>
    <cellStyle name="Moneda 2 4 3 2 6 2" xfId="3255"/>
    <cellStyle name="Moneda 2 4 3 2 6 3" xfId="5100"/>
    <cellStyle name="Moneda 2 4 3 2 6 4" xfId="6945"/>
    <cellStyle name="Moneda 2 4 3 2 6 5" xfId="8790"/>
    <cellStyle name="Moneda 2 4 3 2 6 6" xfId="10635"/>
    <cellStyle name="Moneda 2 4 3 2 6 7" xfId="12562"/>
    <cellStyle name="Moneda 2 4 3 2 7" xfId="1970"/>
    <cellStyle name="Moneda 2 4 3 2 8" xfId="3815"/>
    <cellStyle name="Moneda 2 4 3 2 9" xfId="5660"/>
    <cellStyle name="Moneda 2 4 3 20" xfId="11196"/>
    <cellStyle name="Moneda 2 4 3 3" xfId="205"/>
    <cellStyle name="Moneda 2 4 3 3 10" xfId="7585"/>
    <cellStyle name="Moneda 2 4 3 3 11" xfId="9430"/>
    <cellStyle name="Moneda 2 4 3 3 12" xfId="11357"/>
    <cellStyle name="Moneda 2 4 3 3 2" xfId="445"/>
    <cellStyle name="Moneda 2 4 3 3 2 2" xfId="2290"/>
    <cellStyle name="Moneda 2 4 3 3 2 3" xfId="4135"/>
    <cellStyle name="Moneda 2 4 3 3 2 4" xfId="5980"/>
    <cellStyle name="Moneda 2 4 3 3 2 5" xfId="7825"/>
    <cellStyle name="Moneda 2 4 3 3 2 6" xfId="9670"/>
    <cellStyle name="Moneda 2 4 3 3 2 7" xfId="11597"/>
    <cellStyle name="Moneda 2 4 3 3 3" xfId="685"/>
    <cellStyle name="Moneda 2 4 3 3 3 2" xfId="2530"/>
    <cellStyle name="Moneda 2 4 3 3 3 3" xfId="4375"/>
    <cellStyle name="Moneda 2 4 3 3 3 4" xfId="6220"/>
    <cellStyle name="Moneda 2 4 3 3 3 5" xfId="8065"/>
    <cellStyle name="Moneda 2 4 3 3 3 6" xfId="9910"/>
    <cellStyle name="Moneda 2 4 3 3 3 7" xfId="11837"/>
    <cellStyle name="Moneda 2 4 3 3 4" xfId="926"/>
    <cellStyle name="Moneda 2 4 3 3 4 2" xfId="2771"/>
    <cellStyle name="Moneda 2 4 3 3 4 3" xfId="4616"/>
    <cellStyle name="Moneda 2 4 3 3 4 4" xfId="6461"/>
    <cellStyle name="Moneda 2 4 3 3 4 5" xfId="8306"/>
    <cellStyle name="Moneda 2 4 3 3 4 6" xfId="10151"/>
    <cellStyle name="Moneda 2 4 3 3 4 7" xfId="12078"/>
    <cellStyle name="Moneda 2 4 3 3 5" xfId="1248"/>
    <cellStyle name="Moneda 2 4 3 3 5 2" xfId="3093"/>
    <cellStyle name="Moneda 2 4 3 3 5 3" xfId="4938"/>
    <cellStyle name="Moneda 2 4 3 3 5 4" xfId="6783"/>
    <cellStyle name="Moneda 2 4 3 3 5 5" xfId="8628"/>
    <cellStyle name="Moneda 2 4 3 3 5 6" xfId="10473"/>
    <cellStyle name="Moneda 2 4 3 3 5 7" xfId="12400"/>
    <cellStyle name="Moneda 2 4 3 3 6" xfId="1490"/>
    <cellStyle name="Moneda 2 4 3 3 6 2" xfId="3335"/>
    <cellStyle name="Moneda 2 4 3 3 6 3" xfId="5180"/>
    <cellStyle name="Moneda 2 4 3 3 6 4" xfId="7025"/>
    <cellStyle name="Moneda 2 4 3 3 6 5" xfId="8870"/>
    <cellStyle name="Moneda 2 4 3 3 6 6" xfId="10715"/>
    <cellStyle name="Moneda 2 4 3 3 6 7" xfId="12642"/>
    <cellStyle name="Moneda 2 4 3 3 7" xfId="2050"/>
    <cellStyle name="Moneda 2 4 3 3 8" xfId="3895"/>
    <cellStyle name="Moneda 2 4 3 3 9" xfId="5740"/>
    <cellStyle name="Moneda 2 4 3 4" xfId="284"/>
    <cellStyle name="Moneda 2 4 3 4 2" xfId="2129"/>
    <cellStyle name="Moneda 2 4 3 4 3" xfId="3974"/>
    <cellStyle name="Moneda 2 4 3 4 4" xfId="5819"/>
    <cellStyle name="Moneda 2 4 3 4 5" xfId="7664"/>
    <cellStyle name="Moneda 2 4 3 4 6" xfId="9509"/>
    <cellStyle name="Moneda 2 4 3 4 7" xfId="11436"/>
    <cellStyle name="Moneda 2 4 3 5" xfId="524"/>
    <cellStyle name="Moneda 2 4 3 5 2" xfId="2369"/>
    <cellStyle name="Moneda 2 4 3 5 3" xfId="4214"/>
    <cellStyle name="Moneda 2 4 3 5 4" xfId="6059"/>
    <cellStyle name="Moneda 2 4 3 5 5" xfId="7904"/>
    <cellStyle name="Moneda 2 4 3 5 6" xfId="9749"/>
    <cellStyle name="Moneda 2 4 3 5 7" xfId="11676"/>
    <cellStyle name="Moneda 2 4 3 6" xfId="765"/>
    <cellStyle name="Moneda 2 4 3 6 2" xfId="2610"/>
    <cellStyle name="Moneda 2 4 3 6 3" xfId="4455"/>
    <cellStyle name="Moneda 2 4 3 6 4" xfId="6300"/>
    <cellStyle name="Moneda 2 4 3 6 5" xfId="8145"/>
    <cellStyle name="Moneda 2 4 3 6 6" xfId="9990"/>
    <cellStyle name="Moneda 2 4 3 6 7" xfId="11917"/>
    <cellStyle name="Moneda 2 4 3 7" xfId="1007"/>
    <cellStyle name="Moneda 2 4 3 7 2" xfId="2852"/>
    <cellStyle name="Moneda 2 4 3 7 3" xfId="4697"/>
    <cellStyle name="Moneda 2 4 3 7 4" xfId="6542"/>
    <cellStyle name="Moneda 2 4 3 7 5" xfId="8387"/>
    <cellStyle name="Moneda 2 4 3 7 6" xfId="10232"/>
    <cellStyle name="Moneda 2 4 3 7 7" xfId="12159"/>
    <cellStyle name="Moneda 2 4 3 8" xfId="1087"/>
    <cellStyle name="Moneda 2 4 3 8 2" xfId="2932"/>
    <cellStyle name="Moneda 2 4 3 8 3" xfId="4777"/>
    <cellStyle name="Moneda 2 4 3 8 4" xfId="6622"/>
    <cellStyle name="Moneda 2 4 3 8 5" xfId="8467"/>
    <cellStyle name="Moneda 2 4 3 8 6" xfId="10312"/>
    <cellStyle name="Moneda 2 4 3 8 7" xfId="12239"/>
    <cellStyle name="Moneda 2 4 3 9" xfId="1329"/>
    <cellStyle name="Moneda 2 4 3 9 2" xfId="3174"/>
    <cellStyle name="Moneda 2 4 3 9 3" xfId="5019"/>
    <cellStyle name="Moneda 2 4 3 9 4" xfId="6864"/>
    <cellStyle name="Moneda 2 4 3 9 5" xfId="8709"/>
    <cellStyle name="Moneda 2 4 3 9 6" xfId="10554"/>
    <cellStyle name="Moneda 2 4 3 9 7" xfId="12481"/>
    <cellStyle name="Moneda 2 4 4" xfId="64"/>
    <cellStyle name="Moneda 2 4 4 10" xfId="1590"/>
    <cellStyle name="Moneda 2 4 4 10 2" xfId="3435"/>
    <cellStyle name="Moneda 2 4 4 10 3" xfId="5280"/>
    <cellStyle name="Moneda 2 4 4 10 4" xfId="7125"/>
    <cellStyle name="Moneda 2 4 4 10 5" xfId="8970"/>
    <cellStyle name="Moneda 2 4 4 10 6" xfId="10815"/>
    <cellStyle name="Moneda 2 4 4 10 7" xfId="12742"/>
    <cellStyle name="Moneda 2 4 4 11" xfId="1670"/>
    <cellStyle name="Moneda 2 4 4 11 2" xfId="3515"/>
    <cellStyle name="Moneda 2 4 4 11 3" xfId="5360"/>
    <cellStyle name="Moneda 2 4 4 11 4" xfId="7205"/>
    <cellStyle name="Moneda 2 4 4 11 5" xfId="9050"/>
    <cellStyle name="Moneda 2 4 4 11 6" xfId="10895"/>
    <cellStyle name="Moneda 2 4 4 11 7" xfId="12822"/>
    <cellStyle name="Moneda 2 4 4 12" xfId="1750"/>
    <cellStyle name="Moneda 2 4 4 12 2" xfId="3595"/>
    <cellStyle name="Moneda 2 4 4 12 3" xfId="5440"/>
    <cellStyle name="Moneda 2 4 4 12 4" xfId="7285"/>
    <cellStyle name="Moneda 2 4 4 12 5" xfId="9130"/>
    <cellStyle name="Moneda 2 4 4 12 6" xfId="10975"/>
    <cellStyle name="Moneda 2 4 4 12 7" xfId="12902"/>
    <cellStyle name="Moneda 2 4 4 13" xfId="1830"/>
    <cellStyle name="Moneda 2 4 4 13 2" xfId="3675"/>
    <cellStyle name="Moneda 2 4 4 13 3" xfId="5520"/>
    <cellStyle name="Moneda 2 4 4 13 4" xfId="7365"/>
    <cellStyle name="Moneda 2 4 4 13 5" xfId="9210"/>
    <cellStyle name="Moneda 2 4 4 13 6" xfId="11055"/>
    <cellStyle name="Moneda 2 4 4 13 7" xfId="12982"/>
    <cellStyle name="Moneda 2 4 4 14" xfId="1909"/>
    <cellStyle name="Moneda 2 4 4 15" xfId="3754"/>
    <cellStyle name="Moneda 2 4 4 16" xfId="5599"/>
    <cellStyle name="Moneda 2 4 4 17" xfId="7444"/>
    <cellStyle name="Moneda 2 4 4 18" xfId="9289"/>
    <cellStyle name="Moneda 2 4 4 19" xfId="11135"/>
    <cellStyle name="Moneda 2 4 4 2" xfId="145"/>
    <cellStyle name="Moneda 2 4 4 2 10" xfId="7525"/>
    <cellStyle name="Moneda 2 4 4 2 11" xfId="9370"/>
    <cellStyle name="Moneda 2 4 4 2 12" xfId="11297"/>
    <cellStyle name="Moneda 2 4 4 2 2" xfId="385"/>
    <cellStyle name="Moneda 2 4 4 2 2 2" xfId="2230"/>
    <cellStyle name="Moneda 2 4 4 2 2 3" xfId="4075"/>
    <cellStyle name="Moneda 2 4 4 2 2 4" xfId="5920"/>
    <cellStyle name="Moneda 2 4 4 2 2 5" xfId="7765"/>
    <cellStyle name="Moneda 2 4 4 2 2 6" xfId="9610"/>
    <cellStyle name="Moneda 2 4 4 2 2 7" xfId="11537"/>
    <cellStyle name="Moneda 2 4 4 2 3" xfId="625"/>
    <cellStyle name="Moneda 2 4 4 2 3 2" xfId="2470"/>
    <cellStyle name="Moneda 2 4 4 2 3 3" xfId="4315"/>
    <cellStyle name="Moneda 2 4 4 2 3 4" xfId="6160"/>
    <cellStyle name="Moneda 2 4 4 2 3 5" xfId="8005"/>
    <cellStyle name="Moneda 2 4 4 2 3 6" xfId="9850"/>
    <cellStyle name="Moneda 2 4 4 2 3 7" xfId="11777"/>
    <cellStyle name="Moneda 2 4 4 2 4" xfId="866"/>
    <cellStyle name="Moneda 2 4 4 2 4 2" xfId="2711"/>
    <cellStyle name="Moneda 2 4 4 2 4 3" xfId="4556"/>
    <cellStyle name="Moneda 2 4 4 2 4 4" xfId="6401"/>
    <cellStyle name="Moneda 2 4 4 2 4 5" xfId="8246"/>
    <cellStyle name="Moneda 2 4 4 2 4 6" xfId="10091"/>
    <cellStyle name="Moneda 2 4 4 2 4 7" xfId="12018"/>
    <cellStyle name="Moneda 2 4 4 2 5" xfId="1188"/>
    <cellStyle name="Moneda 2 4 4 2 5 2" xfId="3033"/>
    <cellStyle name="Moneda 2 4 4 2 5 3" xfId="4878"/>
    <cellStyle name="Moneda 2 4 4 2 5 4" xfId="6723"/>
    <cellStyle name="Moneda 2 4 4 2 5 5" xfId="8568"/>
    <cellStyle name="Moneda 2 4 4 2 5 6" xfId="10413"/>
    <cellStyle name="Moneda 2 4 4 2 5 7" xfId="12340"/>
    <cellStyle name="Moneda 2 4 4 2 6" xfId="1430"/>
    <cellStyle name="Moneda 2 4 4 2 6 2" xfId="3275"/>
    <cellStyle name="Moneda 2 4 4 2 6 3" xfId="5120"/>
    <cellStyle name="Moneda 2 4 4 2 6 4" xfId="6965"/>
    <cellStyle name="Moneda 2 4 4 2 6 5" xfId="8810"/>
    <cellStyle name="Moneda 2 4 4 2 6 6" xfId="10655"/>
    <cellStyle name="Moneda 2 4 4 2 6 7" xfId="12582"/>
    <cellStyle name="Moneda 2 4 4 2 7" xfId="1990"/>
    <cellStyle name="Moneda 2 4 4 2 8" xfId="3835"/>
    <cellStyle name="Moneda 2 4 4 2 9" xfId="5680"/>
    <cellStyle name="Moneda 2 4 4 20" xfId="11216"/>
    <cellStyle name="Moneda 2 4 4 3" xfId="225"/>
    <cellStyle name="Moneda 2 4 4 3 10" xfId="7605"/>
    <cellStyle name="Moneda 2 4 4 3 11" xfId="9450"/>
    <cellStyle name="Moneda 2 4 4 3 12" xfId="11377"/>
    <cellStyle name="Moneda 2 4 4 3 2" xfId="465"/>
    <cellStyle name="Moneda 2 4 4 3 2 2" xfId="2310"/>
    <cellStyle name="Moneda 2 4 4 3 2 3" xfId="4155"/>
    <cellStyle name="Moneda 2 4 4 3 2 4" xfId="6000"/>
    <cellStyle name="Moneda 2 4 4 3 2 5" xfId="7845"/>
    <cellStyle name="Moneda 2 4 4 3 2 6" xfId="9690"/>
    <cellStyle name="Moneda 2 4 4 3 2 7" xfId="11617"/>
    <cellStyle name="Moneda 2 4 4 3 3" xfId="705"/>
    <cellStyle name="Moneda 2 4 4 3 3 2" xfId="2550"/>
    <cellStyle name="Moneda 2 4 4 3 3 3" xfId="4395"/>
    <cellStyle name="Moneda 2 4 4 3 3 4" xfId="6240"/>
    <cellStyle name="Moneda 2 4 4 3 3 5" xfId="8085"/>
    <cellStyle name="Moneda 2 4 4 3 3 6" xfId="9930"/>
    <cellStyle name="Moneda 2 4 4 3 3 7" xfId="11857"/>
    <cellStyle name="Moneda 2 4 4 3 4" xfId="946"/>
    <cellStyle name="Moneda 2 4 4 3 4 2" xfId="2791"/>
    <cellStyle name="Moneda 2 4 4 3 4 3" xfId="4636"/>
    <cellStyle name="Moneda 2 4 4 3 4 4" xfId="6481"/>
    <cellStyle name="Moneda 2 4 4 3 4 5" xfId="8326"/>
    <cellStyle name="Moneda 2 4 4 3 4 6" xfId="10171"/>
    <cellStyle name="Moneda 2 4 4 3 4 7" xfId="12098"/>
    <cellStyle name="Moneda 2 4 4 3 5" xfId="1268"/>
    <cellStyle name="Moneda 2 4 4 3 5 2" xfId="3113"/>
    <cellStyle name="Moneda 2 4 4 3 5 3" xfId="4958"/>
    <cellStyle name="Moneda 2 4 4 3 5 4" xfId="6803"/>
    <cellStyle name="Moneda 2 4 4 3 5 5" xfId="8648"/>
    <cellStyle name="Moneda 2 4 4 3 5 6" xfId="10493"/>
    <cellStyle name="Moneda 2 4 4 3 5 7" xfId="12420"/>
    <cellStyle name="Moneda 2 4 4 3 6" xfId="1510"/>
    <cellStyle name="Moneda 2 4 4 3 6 2" xfId="3355"/>
    <cellStyle name="Moneda 2 4 4 3 6 3" xfId="5200"/>
    <cellStyle name="Moneda 2 4 4 3 6 4" xfId="7045"/>
    <cellStyle name="Moneda 2 4 4 3 6 5" xfId="8890"/>
    <cellStyle name="Moneda 2 4 4 3 6 6" xfId="10735"/>
    <cellStyle name="Moneda 2 4 4 3 6 7" xfId="12662"/>
    <cellStyle name="Moneda 2 4 4 3 7" xfId="2070"/>
    <cellStyle name="Moneda 2 4 4 3 8" xfId="3915"/>
    <cellStyle name="Moneda 2 4 4 3 9" xfId="5760"/>
    <cellStyle name="Moneda 2 4 4 4" xfId="304"/>
    <cellStyle name="Moneda 2 4 4 4 2" xfId="2149"/>
    <cellStyle name="Moneda 2 4 4 4 3" xfId="3994"/>
    <cellStyle name="Moneda 2 4 4 4 4" xfId="5839"/>
    <cellStyle name="Moneda 2 4 4 4 5" xfId="7684"/>
    <cellStyle name="Moneda 2 4 4 4 6" xfId="9529"/>
    <cellStyle name="Moneda 2 4 4 4 7" xfId="11456"/>
    <cellStyle name="Moneda 2 4 4 5" xfId="544"/>
    <cellStyle name="Moneda 2 4 4 5 2" xfId="2389"/>
    <cellStyle name="Moneda 2 4 4 5 3" xfId="4234"/>
    <cellStyle name="Moneda 2 4 4 5 4" xfId="6079"/>
    <cellStyle name="Moneda 2 4 4 5 5" xfId="7924"/>
    <cellStyle name="Moneda 2 4 4 5 6" xfId="9769"/>
    <cellStyle name="Moneda 2 4 4 5 7" xfId="11696"/>
    <cellStyle name="Moneda 2 4 4 6" xfId="785"/>
    <cellStyle name="Moneda 2 4 4 6 2" xfId="2630"/>
    <cellStyle name="Moneda 2 4 4 6 3" xfId="4475"/>
    <cellStyle name="Moneda 2 4 4 6 4" xfId="6320"/>
    <cellStyle name="Moneda 2 4 4 6 5" xfId="8165"/>
    <cellStyle name="Moneda 2 4 4 6 6" xfId="10010"/>
    <cellStyle name="Moneda 2 4 4 6 7" xfId="11937"/>
    <cellStyle name="Moneda 2 4 4 7" xfId="1027"/>
    <cellStyle name="Moneda 2 4 4 7 2" xfId="2872"/>
    <cellStyle name="Moneda 2 4 4 7 3" xfId="4717"/>
    <cellStyle name="Moneda 2 4 4 7 4" xfId="6562"/>
    <cellStyle name="Moneda 2 4 4 7 5" xfId="8407"/>
    <cellStyle name="Moneda 2 4 4 7 6" xfId="10252"/>
    <cellStyle name="Moneda 2 4 4 7 7" xfId="12179"/>
    <cellStyle name="Moneda 2 4 4 8" xfId="1107"/>
    <cellStyle name="Moneda 2 4 4 8 2" xfId="2952"/>
    <cellStyle name="Moneda 2 4 4 8 3" xfId="4797"/>
    <cellStyle name="Moneda 2 4 4 8 4" xfId="6642"/>
    <cellStyle name="Moneda 2 4 4 8 5" xfId="8487"/>
    <cellStyle name="Moneda 2 4 4 8 6" xfId="10332"/>
    <cellStyle name="Moneda 2 4 4 8 7" xfId="12259"/>
    <cellStyle name="Moneda 2 4 4 9" xfId="1349"/>
    <cellStyle name="Moneda 2 4 4 9 2" xfId="3194"/>
    <cellStyle name="Moneda 2 4 4 9 3" xfId="5039"/>
    <cellStyle name="Moneda 2 4 4 9 4" xfId="6884"/>
    <cellStyle name="Moneda 2 4 4 9 5" xfId="8729"/>
    <cellStyle name="Moneda 2 4 4 9 6" xfId="10574"/>
    <cellStyle name="Moneda 2 4 4 9 7" xfId="12501"/>
    <cellStyle name="Moneda 2 4 5" xfId="85"/>
    <cellStyle name="Moneda 2 4 5 10" xfId="7465"/>
    <cellStyle name="Moneda 2 4 5 11" xfId="9310"/>
    <cellStyle name="Moneda 2 4 5 12" xfId="11237"/>
    <cellStyle name="Moneda 2 4 5 2" xfId="325"/>
    <cellStyle name="Moneda 2 4 5 2 2" xfId="2170"/>
    <cellStyle name="Moneda 2 4 5 2 3" xfId="4015"/>
    <cellStyle name="Moneda 2 4 5 2 4" xfId="5860"/>
    <cellStyle name="Moneda 2 4 5 2 5" xfId="7705"/>
    <cellStyle name="Moneda 2 4 5 2 6" xfId="9550"/>
    <cellStyle name="Moneda 2 4 5 2 7" xfId="11477"/>
    <cellStyle name="Moneda 2 4 5 3" xfId="565"/>
    <cellStyle name="Moneda 2 4 5 3 2" xfId="2410"/>
    <cellStyle name="Moneda 2 4 5 3 3" xfId="4255"/>
    <cellStyle name="Moneda 2 4 5 3 4" xfId="6100"/>
    <cellStyle name="Moneda 2 4 5 3 5" xfId="7945"/>
    <cellStyle name="Moneda 2 4 5 3 6" xfId="9790"/>
    <cellStyle name="Moneda 2 4 5 3 7" xfId="11717"/>
    <cellStyle name="Moneda 2 4 5 4" xfId="806"/>
    <cellStyle name="Moneda 2 4 5 4 2" xfId="2651"/>
    <cellStyle name="Moneda 2 4 5 4 3" xfId="4496"/>
    <cellStyle name="Moneda 2 4 5 4 4" xfId="6341"/>
    <cellStyle name="Moneda 2 4 5 4 5" xfId="8186"/>
    <cellStyle name="Moneda 2 4 5 4 6" xfId="10031"/>
    <cellStyle name="Moneda 2 4 5 4 7" xfId="11958"/>
    <cellStyle name="Moneda 2 4 5 5" xfId="1128"/>
    <cellStyle name="Moneda 2 4 5 5 2" xfId="2973"/>
    <cellStyle name="Moneda 2 4 5 5 3" xfId="4818"/>
    <cellStyle name="Moneda 2 4 5 5 4" xfId="6663"/>
    <cellStyle name="Moneda 2 4 5 5 5" xfId="8508"/>
    <cellStyle name="Moneda 2 4 5 5 6" xfId="10353"/>
    <cellStyle name="Moneda 2 4 5 5 7" xfId="12280"/>
    <cellStyle name="Moneda 2 4 5 6" xfId="1370"/>
    <cellStyle name="Moneda 2 4 5 6 2" xfId="3215"/>
    <cellStyle name="Moneda 2 4 5 6 3" xfId="5060"/>
    <cellStyle name="Moneda 2 4 5 6 4" xfId="6905"/>
    <cellStyle name="Moneda 2 4 5 6 5" xfId="8750"/>
    <cellStyle name="Moneda 2 4 5 6 6" xfId="10595"/>
    <cellStyle name="Moneda 2 4 5 6 7" xfId="12522"/>
    <cellStyle name="Moneda 2 4 5 7" xfId="1930"/>
    <cellStyle name="Moneda 2 4 5 8" xfId="3775"/>
    <cellStyle name="Moneda 2 4 5 9" xfId="5620"/>
    <cellStyle name="Moneda 2 4 6" xfId="165"/>
    <cellStyle name="Moneda 2 4 6 10" xfId="7545"/>
    <cellStyle name="Moneda 2 4 6 11" xfId="9390"/>
    <cellStyle name="Moneda 2 4 6 12" xfId="11317"/>
    <cellStyle name="Moneda 2 4 6 2" xfId="405"/>
    <cellStyle name="Moneda 2 4 6 2 2" xfId="2250"/>
    <cellStyle name="Moneda 2 4 6 2 3" xfId="4095"/>
    <cellStyle name="Moneda 2 4 6 2 4" xfId="5940"/>
    <cellStyle name="Moneda 2 4 6 2 5" xfId="7785"/>
    <cellStyle name="Moneda 2 4 6 2 6" xfId="9630"/>
    <cellStyle name="Moneda 2 4 6 2 7" xfId="11557"/>
    <cellStyle name="Moneda 2 4 6 3" xfId="645"/>
    <cellStyle name="Moneda 2 4 6 3 2" xfId="2490"/>
    <cellStyle name="Moneda 2 4 6 3 3" xfId="4335"/>
    <cellStyle name="Moneda 2 4 6 3 4" xfId="6180"/>
    <cellStyle name="Moneda 2 4 6 3 5" xfId="8025"/>
    <cellStyle name="Moneda 2 4 6 3 6" xfId="9870"/>
    <cellStyle name="Moneda 2 4 6 3 7" xfId="11797"/>
    <cellStyle name="Moneda 2 4 6 4" xfId="886"/>
    <cellStyle name="Moneda 2 4 6 4 2" xfId="2731"/>
    <cellStyle name="Moneda 2 4 6 4 3" xfId="4576"/>
    <cellStyle name="Moneda 2 4 6 4 4" xfId="6421"/>
    <cellStyle name="Moneda 2 4 6 4 5" xfId="8266"/>
    <cellStyle name="Moneda 2 4 6 4 6" xfId="10111"/>
    <cellStyle name="Moneda 2 4 6 4 7" xfId="12038"/>
    <cellStyle name="Moneda 2 4 6 5" xfId="1208"/>
    <cellStyle name="Moneda 2 4 6 5 2" xfId="3053"/>
    <cellStyle name="Moneda 2 4 6 5 3" xfId="4898"/>
    <cellStyle name="Moneda 2 4 6 5 4" xfId="6743"/>
    <cellStyle name="Moneda 2 4 6 5 5" xfId="8588"/>
    <cellStyle name="Moneda 2 4 6 5 6" xfId="10433"/>
    <cellStyle name="Moneda 2 4 6 5 7" xfId="12360"/>
    <cellStyle name="Moneda 2 4 6 6" xfId="1450"/>
    <cellStyle name="Moneda 2 4 6 6 2" xfId="3295"/>
    <cellStyle name="Moneda 2 4 6 6 3" xfId="5140"/>
    <cellStyle name="Moneda 2 4 6 6 4" xfId="6985"/>
    <cellStyle name="Moneda 2 4 6 6 5" xfId="8830"/>
    <cellStyle name="Moneda 2 4 6 6 6" xfId="10675"/>
    <cellStyle name="Moneda 2 4 6 6 7" xfId="12602"/>
    <cellStyle name="Moneda 2 4 6 7" xfId="2010"/>
    <cellStyle name="Moneda 2 4 6 8" xfId="3855"/>
    <cellStyle name="Moneda 2 4 6 9" xfId="5700"/>
    <cellStyle name="Moneda 2 4 7" xfId="245"/>
    <cellStyle name="Moneda 2 4 7 2" xfId="2090"/>
    <cellStyle name="Moneda 2 4 7 3" xfId="3935"/>
    <cellStyle name="Moneda 2 4 7 4" xfId="5780"/>
    <cellStyle name="Moneda 2 4 7 5" xfId="7625"/>
    <cellStyle name="Moneda 2 4 7 6" xfId="9470"/>
    <cellStyle name="Moneda 2 4 7 7" xfId="11397"/>
    <cellStyle name="Moneda 2 4 8" xfId="485"/>
    <cellStyle name="Moneda 2 4 8 2" xfId="2330"/>
    <cellStyle name="Moneda 2 4 8 3" xfId="4175"/>
    <cellStyle name="Moneda 2 4 8 4" xfId="6020"/>
    <cellStyle name="Moneda 2 4 8 5" xfId="7865"/>
    <cellStyle name="Moneda 2 4 8 6" xfId="9710"/>
    <cellStyle name="Moneda 2 4 8 7" xfId="11637"/>
    <cellStyle name="Moneda 2 4 9" xfId="725"/>
    <cellStyle name="Moneda 2 4 9 2" xfId="2570"/>
    <cellStyle name="Moneda 2 4 9 3" xfId="4415"/>
    <cellStyle name="Moneda 2 4 9 4" xfId="6260"/>
    <cellStyle name="Moneda 2 4 9 5" xfId="8105"/>
    <cellStyle name="Moneda 2 4 9 6" xfId="9950"/>
    <cellStyle name="Moneda 2 4 9 7" xfId="11877"/>
    <cellStyle name="Moneda 2 5" xfId="6"/>
    <cellStyle name="Moneda 2 5 10" xfId="968"/>
    <cellStyle name="Moneda 2 5 10 2" xfId="2813"/>
    <cellStyle name="Moneda 2 5 10 3" xfId="4658"/>
    <cellStyle name="Moneda 2 5 10 4" xfId="6503"/>
    <cellStyle name="Moneda 2 5 10 5" xfId="8348"/>
    <cellStyle name="Moneda 2 5 10 6" xfId="10193"/>
    <cellStyle name="Moneda 2 5 10 7" xfId="12120"/>
    <cellStyle name="Moneda 2 5 11" xfId="1048"/>
    <cellStyle name="Moneda 2 5 11 2" xfId="2893"/>
    <cellStyle name="Moneda 2 5 11 3" xfId="4738"/>
    <cellStyle name="Moneda 2 5 11 4" xfId="6583"/>
    <cellStyle name="Moneda 2 5 11 5" xfId="8428"/>
    <cellStyle name="Moneda 2 5 11 6" xfId="10273"/>
    <cellStyle name="Moneda 2 5 11 7" xfId="12200"/>
    <cellStyle name="Moneda 2 5 12" xfId="1290"/>
    <cellStyle name="Moneda 2 5 12 2" xfId="3135"/>
    <cellStyle name="Moneda 2 5 12 3" xfId="4980"/>
    <cellStyle name="Moneda 2 5 12 4" xfId="6825"/>
    <cellStyle name="Moneda 2 5 12 5" xfId="8670"/>
    <cellStyle name="Moneda 2 5 12 6" xfId="10515"/>
    <cellStyle name="Moneda 2 5 12 7" xfId="12442"/>
    <cellStyle name="Moneda 2 5 13" xfId="1531"/>
    <cellStyle name="Moneda 2 5 13 2" xfId="3376"/>
    <cellStyle name="Moneda 2 5 13 3" xfId="5221"/>
    <cellStyle name="Moneda 2 5 13 4" xfId="7066"/>
    <cellStyle name="Moneda 2 5 13 5" xfId="8911"/>
    <cellStyle name="Moneda 2 5 13 6" xfId="10756"/>
    <cellStyle name="Moneda 2 5 13 7" xfId="12683"/>
    <cellStyle name="Moneda 2 5 14" xfId="1611"/>
    <cellStyle name="Moneda 2 5 14 2" xfId="3456"/>
    <cellStyle name="Moneda 2 5 14 3" xfId="5301"/>
    <cellStyle name="Moneda 2 5 14 4" xfId="7146"/>
    <cellStyle name="Moneda 2 5 14 5" xfId="8991"/>
    <cellStyle name="Moneda 2 5 14 6" xfId="10836"/>
    <cellStyle name="Moneda 2 5 14 7" xfId="12763"/>
    <cellStyle name="Moneda 2 5 15" xfId="1691"/>
    <cellStyle name="Moneda 2 5 15 2" xfId="3536"/>
    <cellStyle name="Moneda 2 5 15 3" xfId="5381"/>
    <cellStyle name="Moneda 2 5 15 4" xfId="7226"/>
    <cellStyle name="Moneda 2 5 15 5" xfId="9071"/>
    <cellStyle name="Moneda 2 5 15 6" xfId="10916"/>
    <cellStyle name="Moneda 2 5 15 7" xfId="12843"/>
    <cellStyle name="Moneda 2 5 16" xfId="1771"/>
    <cellStyle name="Moneda 2 5 16 2" xfId="3616"/>
    <cellStyle name="Moneda 2 5 16 3" xfId="5461"/>
    <cellStyle name="Moneda 2 5 16 4" xfId="7306"/>
    <cellStyle name="Moneda 2 5 16 5" xfId="9151"/>
    <cellStyle name="Moneda 2 5 16 6" xfId="10996"/>
    <cellStyle name="Moneda 2 5 16 7" xfId="12923"/>
    <cellStyle name="Moneda 2 5 17" xfId="1851"/>
    <cellStyle name="Moneda 2 5 18" xfId="3696"/>
    <cellStyle name="Moneda 2 5 19" xfId="5541"/>
    <cellStyle name="Moneda 2 5 2" xfId="25"/>
    <cellStyle name="Moneda 2 5 2 10" xfId="1551"/>
    <cellStyle name="Moneda 2 5 2 10 2" xfId="3396"/>
    <cellStyle name="Moneda 2 5 2 10 3" xfId="5241"/>
    <cellStyle name="Moneda 2 5 2 10 4" xfId="7086"/>
    <cellStyle name="Moneda 2 5 2 10 5" xfId="8931"/>
    <cellStyle name="Moneda 2 5 2 10 6" xfId="10776"/>
    <cellStyle name="Moneda 2 5 2 10 7" xfId="12703"/>
    <cellStyle name="Moneda 2 5 2 11" xfId="1631"/>
    <cellStyle name="Moneda 2 5 2 11 2" xfId="3476"/>
    <cellStyle name="Moneda 2 5 2 11 3" xfId="5321"/>
    <cellStyle name="Moneda 2 5 2 11 4" xfId="7166"/>
    <cellStyle name="Moneda 2 5 2 11 5" xfId="9011"/>
    <cellStyle name="Moneda 2 5 2 11 6" xfId="10856"/>
    <cellStyle name="Moneda 2 5 2 11 7" xfId="12783"/>
    <cellStyle name="Moneda 2 5 2 12" xfId="1711"/>
    <cellStyle name="Moneda 2 5 2 12 2" xfId="3556"/>
    <cellStyle name="Moneda 2 5 2 12 3" xfId="5401"/>
    <cellStyle name="Moneda 2 5 2 12 4" xfId="7246"/>
    <cellStyle name="Moneda 2 5 2 12 5" xfId="9091"/>
    <cellStyle name="Moneda 2 5 2 12 6" xfId="10936"/>
    <cellStyle name="Moneda 2 5 2 12 7" xfId="12863"/>
    <cellStyle name="Moneda 2 5 2 13" xfId="1791"/>
    <cellStyle name="Moneda 2 5 2 13 2" xfId="3636"/>
    <cellStyle name="Moneda 2 5 2 13 3" xfId="5481"/>
    <cellStyle name="Moneda 2 5 2 13 4" xfId="7326"/>
    <cellStyle name="Moneda 2 5 2 13 5" xfId="9171"/>
    <cellStyle name="Moneda 2 5 2 13 6" xfId="11016"/>
    <cellStyle name="Moneda 2 5 2 13 7" xfId="12943"/>
    <cellStyle name="Moneda 2 5 2 14" xfId="1870"/>
    <cellStyle name="Moneda 2 5 2 15" xfId="3715"/>
    <cellStyle name="Moneda 2 5 2 16" xfId="5560"/>
    <cellStyle name="Moneda 2 5 2 17" xfId="7405"/>
    <cellStyle name="Moneda 2 5 2 18" xfId="9250"/>
    <cellStyle name="Moneda 2 5 2 19" xfId="11096"/>
    <cellStyle name="Moneda 2 5 2 2" xfId="106"/>
    <cellStyle name="Moneda 2 5 2 2 10" xfId="7486"/>
    <cellStyle name="Moneda 2 5 2 2 11" xfId="9331"/>
    <cellStyle name="Moneda 2 5 2 2 12" xfId="11258"/>
    <cellStyle name="Moneda 2 5 2 2 2" xfId="346"/>
    <cellStyle name="Moneda 2 5 2 2 2 2" xfId="2191"/>
    <cellStyle name="Moneda 2 5 2 2 2 3" xfId="4036"/>
    <cellStyle name="Moneda 2 5 2 2 2 4" xfId="5881"/>
    <cellStyle name="Moneda 2 5 2 2 2 5" xfId="7726"/>
    <cellStyle name="Moneda 2 5 2 2 2 6" xfId="9571"/>
    <cellStyle name="Moneda 2 5 2 2 2 7" xfId="11498"/>
    <cellStyle name="Moneda 2 5 2 2 3" xfId="586"/>
    <cellStyle name="Moneda 2 5 2 2 3 2" xfId="2431"/>
    <cellStyle name="Moneda 2 5 2 2 3 3" xfId="4276"/>
    <cellStyle name="Moneda 2 5 2 2 3 4" xfId="6121"/>
    <cellStyle name="Moneda 2 5 2 2 3 5" xfId="7966"/>
    <cellStyle name="Moneda 2 5 2 2 3 6" xfId="9811"/>
    <cellStyle name="Moneda 2 5 2 2 3 7" xfId="11738"/>
    <cellStyle name="Moneda 2 5 2 2 4" xfId="827"/>
    <cellStyle name="Moneda 2 5 2 2 4 2" xfId="2672"/>
    <cellStyle name="Moneda 2 5 2 2 4 3" xfId="4517"/>
    <cellStyle name="Moneda 2 5 2 2 4 4" xfId="6362"/>
    <cellStyle name="Moneda 2 5 2 2 4 5" xfId="8207"/>
    <cellStyle name="Moneda 2 5 2 2 4 6" xfId="10052"/>
    <cellStyle name="Moneda 2 5 2 2 4 7" xfId="11979"/>
    <cellStyle name="Moneda 2 5 2 2 5" xfId="1149"/>
    <cellStyle name="Moneda 2 5 2 2 5 2" xfId="2994"/>
    <cellStyle name="Moneda 2 5 2 2 5 3" xfId="4839"/>
    <cellStyle name="Moneda 2 5 2 2 5 4" xfId="6684"/>
    <cellStyle name="Moneda 2 5 2 2 5 5" xfId="8529"/>
    <cellStyle name="Moneda 2 5 2 2 5 6" xfId="10374"/>
    <cellStyle name="Moneda 2 5 2 2 5 7" xfId="12301"/>
    <cellStyle name="Moneda 2 5 2 2 6" xfId="1391"/>
    <cellStyle name="Moneda 2 5 2 2 6 2" xfId="3236"/>
    <cellStyle name="Moneda 2 5 2 2 6 3" xfId="5081"/>
    <cellStyle name="Moneda 2 5 2 2 6 4" xfId="6926"/>
    <cellStyle name="Moneda 2 5 2 2 6 5" xfId="8771"/>
    <cellStyle name="Moneda 2 5 2 2 6 6" xfId="10616"/>
    <cellStyle name="Moneda 2 5 2 2 6 7" xfId="12543"/>
    <cellStyle name="Moneda 2 5 2 2 7" xfId="1951"/>
    <cellStyle name="Moneda 2 5 2 2 8" xfId="3796"/>
    <cellStyle name="Moneda 2 5 2 2 9" xfId="5641"/>
    <cellStyle name="Moneda 2 5 2 20" xfId="11177"/>
    <cellStyle name="Moneda 2 5 2 3" xfId="186"/>
    <cellStyle name="Moneda 2 5 2 3 10" xfId="7566"/>
    <cellStyle name="Moneda 2 5 2 3 11" xfId="9411"/>
    <cellStyle name="Moneda 2 5 2 3 12" xfId="11338"/>
    <cellStyle name="Moneda 2 5 2 3 2" xfId="426"/>
    <cellStyle name="Moneda 2 5 2 3 2 2" xfId="2271"/>
    <cellStyle name="Moneda 2 5 2 3 2 3" xfId="4116"/>
    <cellStyle name="Moneda 2 5 2 3 2 4" xfId="5961"/>
    <cellStyle name="Moneda 2 5 2 3 2 5" xfId="7806"/>
    <cellStyle name="Moneda 2 5 2 3 2 6" xfId="9651"/>
    <cellStyle name="Moneda 2 5 2 3 2 7" xfId="11578"/>
    <cellStyle name="Moneda 2 5 2 3 3" xfId="666"/>
    <cellStyle name="Moneda 2 5 2 3 3 2" xfId="2511"/>
    <cellStyle name="Moneda 2 5 2 3 3 3" xfId="4356"/>
    <cellStyle name="Moneda 2 5 2 3 3 4" xfId="6201"/>
    <cellStyle name="Moneda 2 5 2 3 3 5" xfId="8046"/>
    <cellStyle name="Moneda 2 5 2 3 3 6" xfId="9891"/>
    <cellStyle name="Moneda 2 5 2 3 3 7" xfId="11818"/>
    <cellStyle name="Moneda 2 5 2 3 4" xfId="907"/>
    <cellStyle name="Moneda 2 5 2 3 4 2" xfId="2752"/>
    <cellStyle name="Moneda 2 5 2 3 4 3" xfId="4597"/>
    <cellStyle name="Moneda 2 5 2 3 4 4" xfId="6442"/>
    <cellStyle name="Moneda 2 5 2 3 4 5" xfId="8287"/>
    <cellStyle name="Moneda 2 5 2 3 4 6" xfId="10132"/>
    <cellStyle name="Moneda 2 5 2 3 4 7" xfId="12059"/>
    <cellStyle name="Moneda 2 5 2 3 5" xfId="1229"/>
    <cellStyle name="Moneda 2 5 2 3 5 2" xfId="3074"/>
    <cellStyle name="Moneda 2 5 2 3 5 3" xfId="4919"/>
    <cellStyle name="Moneda 2 5 2 3 5 4" xfId="6764"/>
    <cellStyle name="Moneda 2 5 2 3 5 5" xfId="8609"/>
    <cellStyle name="Moneda 2 5 2 3 5 6" xfId="10454"/>
    <cellStyle name="Moneda 2 5 2 3 5 7" xfId="12381"/>
    <cellStyle name="Moneda 2 5 2 3 6" xfId="1471"/>
    <cellStyle name="Moneda 2 5 2 3 6 2" xfId="3316"/>
    <cellStyle name="Moneda 2 5 2 3 6 3" xfId="5161"/>
    <cellStyle name="Moneda 2 5 2 3 6 4" xfId="7006"/>
    <cellStyle name="Moneda 2 5 2 3 6 5" xfId="8851"/>
    <cellStyle name="Moneda 2 5 2 3 6 6" xfId="10696"/>
    <cellStyle name="Moneda 2 5 2 3 6 7" xfId="12623"/>
    <cellStyle name="Moneda 2 5 2 3 7" xfId="2031"/>
    <cellStyle name="Moneda 2 5 2 3 8" xfId="3876"/>
    <cellStyle name="Moneda 2 5 2 3 9" xfId="5721"/>
    <cellStyle name="Moneda 2 5 2 4" xfId="265"/>
    <cellStyle name="Moneda 2 5 2 4 2" xfId="2110"/>
    <cellStyle name="Moneda 2 5 2 4 3" xfId="3955"/>
    <cellStyle name="Moneda 2 5 2 4 4" xfId="5800"/>
    <cellStyle name="Moneda 2 5 2 4 5" xfId="7645"/>
    <cellStyle name="Moneda 2 5 2 4 6" xfId="9490"/>
    <cellStyle name="Moneda 2 5 2 4 7" xfId="11417"/>
    <cellStyle name="Moneda 2 5 2 5" xfId="505"/>
    <cellStyle name="Moneda 2 5 2 5 2" xfId="2350"/>
    <cellStyle name="Moneda 2 5 2 5 3" xfId="4195"/>
    <cellStyle name="Moneda 2 5 2 5 4" xfId="6040"/>
    <cellStyle name="Moneda 2 5 2 5 5" xfId="7885"/>
    <cellStyle name="Moneda 2 5 2 5 6" xfId="9730"/>
    <cellStyle name="Moneda 2 5 2 5 7" xfId="11657"/>
    <cellStyle name="Moneda 2 5 2 6" xfId="746"/>
    <cellStyle name="Moneda 2 5 2 6 2" xfId="2591"/>
    <cellStyle name="Moneda 2 5 2 6 3" xfId="4436"/>
    <cellStyle name="Moneda 2 5 2 6 4" xfId="6281"/>
    <cellStyle name="Moneda 2 5 2 6 5" xfId="8126"/>
    <cellStyle name="Moneda 2 5 2 6 6" xfId="9971"/>
    <cellStyle name="Moneda 2 5 2 6 7" xfId="11898"/>
    <cellStyle name="Moneda 2 5 2 7" xfId="988"/>
    <cellStyle name="Moneda 2 5 2 7 2" xfId="2833"/>
    <cellStyle name="Moneda 2 5 2 7 3" xfId="4678"/>
    <cellStyle name="Moneda 2 5 2 7 4" xfId="6523"/>
    <cellStyle name="Moneda 2 5 2 7 5" xfId="8368"/>
    <cellStyle name="Moneda 2 5 2 7 6" xfId="10213"/>
    <cellStyle name="Moneda 2 5 2 7 7" xfId="12140"/>
    <cellStyle name="Moneda 2 5 2 8" xfId="1068"/>
    <cellStyle name="Moneda 2 5 2 8 2" xfId="2913"/>
    <cellStyle name="Moneda 2 5 2 8 3" xfId="4758"/>
    <cellStyle name="Moneda 2 5 2 8 4" xfId="6603"/>
    <cellStyle name="Moneda 2 5 2 8 5" xfId="8448"/>
    <cellStyle name="Moneda 2 5 2 8 6" xfId="10293"/>
    <cellStyle name="Moneda 2 5 2 8 7" xfId="12220"/>
    <cellStyle name="Moneda 2 5 2 9" xfId="1310"/>
    <cellStyle name="Moneda 2 5 2 9 2" xfId="3155"/>
    <cellStyle name="Moneda 2 5 2 9 3" xfId="5000"/>
    <cellStyle name="Moneda 2 5 2 9 4" xfId="6845"/>
    <cellStyle name="Moneda 2 5 2 9 5" xfId="8690"/>
    <cellStyle name="Moneda 2 5 2 9 6" xfId="10535"/>
    <cellStyle name="Moneda 2 5 2 9 7" xfId="12462"/>
    <cellStyle name="Moneda 2 5 20" xfId="7386"/>
    <cellStyle name="Moneda 2 5 21" xfId="9231"/>
    <cellStyle name="Moneda 2 5 22" xfId="11076"/>
    <cellStyle name="Moneda 2 5 23" xfId="11157"/>
    <cellStyle name="Moneda 2 5 3" xfId="45"/>
    <cellStyle name="Moneda 2 5 3 10" xfId="1571"/>
    <cellStyle name="Moneda 2 5 3 10 2" xfId="3416"/>
    <cellStyle name="Moneda 2 5 3 10 3" xfId="5261"/>
    <cellStyle name="Moneda 2 5 3 10 4" xfId="7106"/>
    <cellStyle name="Moneda 2 5 3 10 5" xfId="8951"/>
    <cellStyle name="Moneda 2 5 3 10 6" xfId="10796"/>
    <cellStyle name="Moneda 2 5 3 10 7" xfId="12723"/>
    <cellStyle name="Moneda 2 5 3 11" xfId="1651"/>
    <cellStyle name="Moneda 2 5 3 11 2" xfId="3496"/>
    <cellStyle name="Moneda 2 5 3 11 3" xfId="5341"/>
    <cellStyle name="Moneda 2 5 3 11 4" xfId="7186"/>
    <cellStyle name="Moneda 2 5 3 11 5" xfId="9031"/>
    <cellStyle name="Moneda 2 5 3 11 6" xfId="10876"/>
    <cellStyle name="Moneda 2 5 3 11 7" xfId="12803"/>
    <cellStyle name="Moneda 2 5 3 12" xfId="1731"/>
    <cellStyle name="Moneda 2 5 3 12 2" xfId="3576"/>
    <cellStyle name="Moneda 2 5 3 12 3" xfId="5421"/>
    <cellStyle name="Moneda 2 5 3 12 4" xfId="7266"/>
    <cellStyle name="Moneda 2 5 3 12 5" xfId="9111"/>
    <cellStyle name="Moneda 2 5 3 12 6" xfId="10956"/>
    <cellStyle name="Moneda 2 5 3 12 7" xfId="12883"/>
    <cellStyle name="Moneda 2 5 3 13" xfId="1811"/>
    <cellStyle name="Moneda 2 5 3 13 2" xfId="3656"/>
    <cellStyle name="Moneda 2 5 3 13 3" xfId="5501"/>
    <cellStyle name="Moneda 2 5 3 13 4" xfId="7346"/>
    <cellStyle name="Moneda 2 5 3 13 5" xfId="9191"/>
    <cellStyle name="Moneda 2 5 3 13 6" xfId="11036"/>
    <cellStyle name="Moneda 2 5 3 13 7" xfId="12963"/>
    <cellStyle name="Moneda 2 5 3 14" xfId="1890"/>
    <cellStyle name="Moneda 2 5 3 15" xfId="3735"/>
    <cellStyle name="Moneda 2 5 3 16" xfId="5580"/>
    <cellStyle name="Moneda 2 5 3 17" xfId="7425"/>
    <cellStyle name="Moneda 2 5 3 18" xfId="9270"/>
    <cellStyle name="Moneda 2 5 3 19" xfId="11116"/>
    <cellStyle name="Moneda 2 5 3 2" xfId="126"/>
    <cellStyle name="Moneda 2 5 3 2 10" xfId="7506"/>
    <cellStyle name="Moneda 2 5 3 2 11" xfId="9351"/>
    <cellStyle name="Moneda 2 5 3 2 12" xfId="11278"/>
    <cellStyle name="Moneda 2 5 3 2 2" xfId="366"/>
    <cellStyle name="Moneda 2 5 3 2 2 2" xfId="2211"/>
    <cellStyle name="Moneda 2 5 3 2 2 3" xfId="4056"/>
    <cellStyle name="Moneda 2 5 3 2 2 4" xfId="5901"/>
    <cellStyle name="Moneda 2 5 3 2 2 5" xfId="7746"/>
    <cellStyle name="Moneda 2 5 3 2 2 6" xfId="9591"/>
    <cellStyle name="Moneda 2 5 3 2 2 7" xfId="11518"/>
    <cellStyle name="Moneda 2 5 3 2 3" xfId="606"/>
    <cellStyle name="Moneda 2 5 3 2 3 2" xfId="2451"/>
    <cellStyle name="Moneda 2 5 3 2 3 3" xfId="4296"/>
    <cellStyle name="Moneda 2 5 3 2 3 4" xfId="6141"/>
    <cellStyle name="Moneda 2 5 3 2 3 5" xfId="7986"/>
    <cellStyle name="Moneda 2 5 3 2 3 6" xfId="9831"/>
    <cellStyle name="Moneda 2 5 3 2 3 7" xfId="11758"/>
    <cellStyle name="Moneda 2 5 3 2 4" xfId="847"/>
    <cellStyle name="Moneda 2 5 3 2 4 2" xfId="2692"/>
    <cellStyle name="Moneda 2 5 3 2 4 3" xfId="4537"/>
    <cellStyle name="Moneda 2 5 3 2 4 4" xfId="6382"/>
    <cellStyle name="Moneda 2 5 3 2 4 5" xfId="8227"/>
    <cellStyle name="Moneda 2 5 3 2 4 6" xfId="10072"/>
    <cellStyle name="Moneda 2 5 3 2 4 7" xfId="11999"/>
    <cellStyle name="Moneda 2 5 3 2 5" xfId="1169"/>
    <cellStyle name="Moneda 2 5 3 2 5 2" xfId="3014"/>
    <cellStyle name="Moneda 2 5 3 2 5 3" xfId="4859"/>
    <cellStyle name="Moneda 2 5 3 2 5 4" xfId="6704"/>
    <cellStyle name="Moneda 2 5 3 2 5 5" xfId="8549"/>
    <cellStyle name="Moneda 2 5 3 2 5 6" xfId="10394"/>
    <cellStyle name="Moneda 2 5 3 2 5 7" xfId="12321"/>
    <cellStyle name="Moneda 2 5 3 2 6" xfId="1411"/>
    <cellStyle name="Moneda 2 5 3 2 6 2" xfId="3256"/>
    <cellStyle name="Moneda 2 5 3 2 6 3" xfId="5101"/>
    <cellStyle name="Moneda 2 5 3 2 6 4" xfId="6946"/>
    <cellStyle name="Moneda 2 5 3 2 6 5" xfId="8791"/>
    <cellStyle name="Moneda 2 5 3 2 6 6" xfId="10636"/>
    <cellStyle name="Moneda 2 5 3 2 6 7" xfId="12563"/>
    <cellStyle name="Moneda 2 5 3 2 7" xfId="1971"/>
    <cellStyle name="Moneda 2 5 3 2 8" xfId="3816"/>
    <cellStyle name="Moneda 2 5 3 2 9" xfId="5661"/>
    <cellStyle name="Moneda 2 5 3 20" xfId="11197"/>
    <cellStyle name="Moneda 2 5 3 3" xfId="206"/>
    <cellStyle name="Moneda 2 5 3 3 10" xfId="7586"/>
    <cellStyle name="Moneda 2 5 3 3 11" xfId="9431"/>
    <cellStyle name="Moneda 2 5 3 3 12" xfId="11358"/>
    <cellStyle name="Moneda 2 5 3 3 2" xfId="446"/>
    <cellStyle name="Moneda 2 5 3 3 2 2" xfId="2291"/>
    <cellStyle name="Moneda 2 5 3 3 2 3" xfId="4136"/>
    <cellStyle name="Moneda 2 5 3 3 2 4" xfId="5981"/>
    <cellStyle name="Moneda 2 5 3 3 2 5" xfId="7826"/>
    <cellStyle name="Moneda 2 5 3 3 2 6" xfId="9671"/>
    <cellStyle name="Moneda 2 5 3 3 2 7" xfId="11598"/>
    <cellStyle name="Moneda 2 5 3 3 3" xfId="686"/>
    <cellStyle name="Moneda 2 5 3 3 3 2" xfId="2531"/>
    <cellStyle name="Moneda 2 5 3 3 3 3" xfId="4376"/>
    <cellStyle name="Moneda 2 5 3 3 3 4" xfId="6221"/>
    <cellStyle name="Moneda 2 5 3 3 3 5" xfId="8066"/>
    <cellStyle name="Moneda 2 5 3 3 3 6" xfId="9911"/>
    <cellStyle name="Moneda 2 5 3 3 3 7" xfId="11838"/>
    <cellStyle name="Moneda 2 5 3 3 4" xfId="927"/>
    <cellStyle name="Moneda 2 5 3 3 4 2" xfId="2772"/>
    <cellStyle name="Moneda 2 5 3 3 4 3" xfId="4617"/>
    <cellStyle name="Moneda 2 5 3 3 4 4" xfId="6462"/>
    <cellStyle name="Moneda 2 5 3 3 4 5" xfId="8307"/>
    <cellStyle name="Moneda 2 5 3 3 4 6" xfId="10152"/>
    <cellStyle name="Moneda 2 5 3 3 4 7" xfId="12079"/>
    <cellStyle name="Moneda 2 5 3 3 5" xfId="1249"/>
    <cellStyle name="Moneda 2 5 3 3 5 2" xfId="3094"/>
    <cellStyle name="Moneda 2 5 3 3 5 3" xfId="4939"/>
    <cellStyle name="Moneda 2 5 3 3 5 4" xfId="6784"/>
    <cellStyle name="Moneda 2 5 3 3 5 5" xfId="8629"/>
    <cellStyle name="Moneda 2 5 3 3 5 6" xfId="10474"/>
    <cellStyle name="Moneda 2 5 3 3 5 7" xfId="12401"/>
    <cellStyle name="Moneda 2 5 3 3 6" xfId="1491"/>
    <cellStyle name="Moneda 2 5 3 3 6 2" xfId="3336"/>
    <cellStyle name="Moneda 2 5 3 3 6 3" xfId="5181"/>
    <cellStyle name="Moneda 2 5 3 3 6 4" xfId="7026"/>
    <cellStyle name="Moneda 2 5 3 3 6 5" xfId="8871"/>
    <cellStyle name="Moneda 2 5 3 3 6 6" xfId="10716"/>
    <cellStyle name="Moneda 2 5 3 3 6 7" xfId="12643"/>
    <cellStyle name="Moneda 2 5 3 3 7" xfId="2051"/>
    <cellStyle name="Moneda 2 5 3 3 8" xfId="3896"/>
    <cellStyle name="Moneda 2 5 3 3 9" xfId="5741"/>
    <cellStyle name="Moneda 2 5 3 4" xfId="285"/>
    <cellStyle name="Moneda 2 5 3 4 2" xfId="2130"/>
    <cellStyle name="Moneda 2 5 3 4 3" xfId="3975"/>
    <cellStyle name="Moneda 2 5 3 4 4" xfId="5820"/>
    <cellStyle name="Moneda 2 5 3 4 5" xfId="7665"/>
    <cellStyle name="Moneda 2 5 3 4 6" xfId="9510"/>
    <cellStyle name="Moneda 2 5 3 4 7" xfId="11437"/>
    <cellStyle name="Moneda 2 5 3 5" xfId="525"/>
    <cellStyle name="Moneda 2 5 3 5 2" xfId="2370"/>
    <cellStyle name="Moneda 2 5 3 5 3" xfId="4215"/>
    <cellStyle name="Moneda 2 5 3 5 4" xfId="6060"/>
    <cellStyle name="Moneda 2 5 3 5 5" xfId="7905"/>
    <cellStyle name="Moneda 2 5 3 5 6" xfId="9750"/>
    <cellStyle name="Moneda 2 5 3 5 7" xfId="11677"/>
    <cellStyle name="Moneda 2 5 3 6" xfId="766"/>
    <cellStyle name="Moneda 2 5 3 6 2" xfId="2611"/>
    <cellStyle name="Moneda 2 5 3 6 3" xfId="4456"/>
    <cellStyle name="Moneda 2 5 3 6 4" xfId="6301"/>
    <cellStyle name="Moneda 2 5 3 6 5" xfId="8146"/>
    <cellStyle name="Moneda 2 5 3 6 6" xfId="9991"/>
    <cellStyle name="Moneda 2 5 3 6 7" xfId="11918"/>
    <cellStyle name="Moneda 2 5 3 7" xfId="1008"/>
    <cellStyle name="Moneda 2 5 3 7 2" xfId="2853"/>
    <cellStyle name="Moneda 2 5 3 7 3" xfId="4698"/>
    <cellStyle name="Moneda 2 5 3 7 4" xfId="6543"/>
    <cellStyle name="Moneda 2 5 3 7 5" xfId="8388"/>
    <cellStyle name="Moneda 2 5 3 7 6" xfId="10233"/>
    <cellStyle name="Moneda 2 5 3 7 7" xfId="12160"/>
    <cellStyle name="Moneda 2 5 3 8" xfId="1088"/>
    <cellStyle name="Moneda 2 5 3 8 2" xfId="2933"/>
    <cellStyle name="Moneda 2 5 3 8 3" xfId="4778"/>
    <cellStyle name="Moneda 2 5 3 8 4" xfId="6623"/>
    <cellStyle name="Moneda 2 5 3 8 5" xfId="8468"/>
    <cellStyle name="Moneda 2 5 3 8 6" xfId="10313"/>
    <cellStyle name="Moneda 2 5 3 8 7" xfId="12240"/>
    <cellStyle name="Moneda 2 5 3 9" xfId="1330"/>
    <cellStyle name="Moneda 2 5 3 9 2" xfId="3175"/>
    <cellStyle name="Moneda 2 5 3 9 3" xfId="5020"/>
    <cellStyle name="Moneda 2 5 3 9 4" xfId="6865"/>
    <cellStyle name="Moneda 2 5 3 9 5" xfId="8710"/>
    <cellStyle name="Moneda 2 5 3 9 6" xfId="10555"/>
    <cellStyle name="Moneda 2 5 3 9 7" xfId="12482"/>
    <cellStyle name="Moneda 2 5 4" xfId="65"/>
    <cellStyle name="Moneda 2 5 4 10" xfId="1591"/>
    <cellStyle name="Moneda 2 5 4 10 2" xfId="3436"/>
    <cellStyle name="Moneda 2 5 4 10 3" xfId="5281"/>
    <cellStyle name="Moneda 2 5 4 10 4" xfId="7126"/>
    <cellStyle name="Moneda 2 5 4 10 5" xfId="8971"/>
    <cellStyle name="Moneda 2 5 4 10 6" xfId="10816"/>
    <cellStyle name="Moneda 2 5 4 10 7" xfId="12743"/>
    <cellStyle name="Moneda 2 5 4 11" xfId="1671"/>
    <cellStyle name="Moneda 2 5 4 11 2" xfId="3516"/>
    <cellStyle name="Moneda 2 5 4 11 3" xfId="5361"/>
    <cellStyle name="Moneda 2 5 4 11 4" xfId="7206"/>
    <cellStyle name="Moneda 2 5 4 11 5" xfId="9051"/>
    <cellStyle name="Moneda 2 5 4 11 6" xfId="10896"/>
    <cellStyle name="Moneda 2 5 4 11 7" xfId="12823"/>
    <cellStyle name="Moneda 2 5 4 12" xfId="1751"/>
    <cellStyle name="Moneda 2 5 4 12 2" xfId="3596"/>
    <cellStyle name="Moneda 2 5 4 12 3" xfId="5441"/>
    <cellStyle name="Moneda 2 5 4 12 4" xfId="7286"/>
    <cellStyle name="Moneda 2 5 4 12 5" xfId="9131"/>
    <cellStyle name="Moneda 2 5 4 12 6" xfId="10976"/>
    <cellStyle name="Moneda 2 5 4 12 7" xfId="12903"/>
    <cellStyle name="Moneda 2 5 4 13" xfId="1831"/>
    <cellStyle name="Moneda 2 5 4 13 2" xfId="3676"/>
    <cellStyle name="Moneda 2 5 4 13 3" xfId="5521"/>
    <cellStyle name="Moneda 2 5 4 13 4" xfId="7366"/>
    <cellStyle name="Moneda 2 5 4 13 5" xfId="9211"/>
    <cellStyle name="Moneda 2 5 4 13 6" xfId="11056"/>
    <cellStyle name="Moneda 2 5 4 13 7" xfId="12983"/>
    <cellStyle name="Moneda 2 5 4 14" xfId="1910"/>
    <cellStyle name="Moneda 2 5 4 15" xfId="3755"/>
    <cellStyle name="Moneda 2 5 4 16" xfId="5600"/>
    <cellStyle name="Moneda 2 5 4 17" xfId="7445"/>
    <cellStyle name="Moneda 2 5 4 18" xfId="9290"/>
    <cellStyle name="Moneda 2 5 4 19" xfId="11136"/>
    <cellStyle name="Moneda 2 5 4 2" xfId="146"/>
    <cellStyle name="Moneda 2 5 4 2 10" xfId="7526"/>
    <cellStyle name="Moneda 2 5 4 2 11" xfId="9371"/>
    <cellStyle name="Moneda 2 5 4 2 12" xfId="11298"/>
    <cellStyle name="Moneda 2 5 4 2 2" xfId="386"/>
    <cellStyle name="Moneda 2 5 4 2 2 2" xfId="2231"/>
    <cellStyle name="Moneda 2 5 4 2 2 3" xfId="4076"/>
    <cellStyle name="Moneda 2 5 4 2 2 4" xfId="5921"/>
    <cellStyle name="Moneda 2 5 4 2 2 5" xfId="7766"/>
    <cellStyle name="Moneda 2 5 4 2 2 6" xfId="9611"/>
    <cellStyle name="Moneda 2 5 4 2 2 7" xfId="11538"/>
    <cellStyle name="Moneda 2 5 4 2 3" xfId="626"/>
    <cellStyle name="Moneda 2 5 4 2 3 2" xfId="2471"/>
    <cellStyle name="Moneda 2 5 4 2 3 3" xfId="4316"/>
    <cellStyle name="Moneda 2 5 4 2 3 4" xfId="6161"/>
    <cellStyle name="Moneda 2 5 4 2 3 5" xfId="8006"/>
    <cellStyle name="Moneda 2 5 4 2 3 6" xfId="9851"/>
    <cellStyle name="Moneda 2 5 4 2 3 7" xfId="11778"/>
    <cellStyle name="Moneda 2 5 4 2 4" xfId="867"/>
    <cellStyle name="Moneda 2 5 4 2 4 2" xfId="2712"/>
    <cellStyle name="Moneda 2 5 4 2 4 3" xfId="4557"/>
    <cellStyle name="Moneda 2 5 4 2 4 4" xfId="6402"/>
    <cellStyle name="Moneda 2 5 4 2 4 5" xfId="8247"/>
    <cellStyle name="Moneda 2 5 4 2 4 6" xfId="10092"/>
    <cellStyle name="Moneda 2 5 4 2 4 7" xfId="12019"/>
    <cellStyle name="Moneda 2 5 4 2 5" xfId="1189"/>
    <cellStyle name="Moneda 2 5 4 2 5 2" xfId="3034"/>
    <cellStyle name="Moneda 2 5 4 2 5 3" xfId="4879"/>
    <cellStyle name="Moneda 2 5 4 2 5 4" xfId="6724"/>
    <cellStyle name="Moneda 2 5 4 2 5 5" xfId="8569"/>
    <cellStyle name="Moneda 2 5 4 2 5 6" xfId="10414"/>
    <cellStyle name="Moneda 2 5 4 2 5 7" xfId="12341"/>
    <cellStyle name="Moneda 2 5 4 2 6" xfId="1431"/>
    <cellStyle name="Moneda 2 5 4 2 6 2" xfId="3276"/>
    <cellStyle name="Moneda 2 5 4 2 6 3" xfId="5121"/>
    <cellStyle name="Moneda 2 5 4 2 6 4" xfId="6966"/>
    <cellStyle name="Moneda 2 5 4 2 6 5" xfId="8811"/>
    <cellStyle name="Moneda 2 5 4 2 6 6" xfId="10656"/>
    <cellStyle name="Moneda 2 5 4 2 6 7" xfId="12583"/>
    <cellStyle name="Moneda 2 5 4 2 7" xfId="1991"/>
    <cellStyle name="Moneda 2 5 4 2 8" xfId="3836"/>
    <cellStyle name="Moneda 2 5 4 2 9" xfId="5681"/>
    <cellStyle name="Moneda 2 5 4 20" xfId="11217"/>
    <cellStyle name="Moneda 2 5 4 3" xfId="226"/>
    <cellStyle name="Moneda 2 5 4 3 10" xfId="7606"/>
    <cellStyle name="Moneda 2 5 4 3 11" xfId="9451"/>
    <cellStyle name="Moneda 2 5 4 3 12" xfId="11378"/>
    <cellStyle name="Moneda 2 5 4 3 2" xfId="466"/>
    <cellStyle name="Moneda 2 5 4 3 2 2" xfId="2311"/>
    <cellStyle name="Moneda 2 5 4 3 2 3" xfId="4156"/>
    <cellStyle name="Moneda 2 5 4 3 2 4" xfId="6001"/>
    <cellStyle name="Moneda 2 5 4 3 2 5" xfId="7846"/>
    <cellStyle name="Moneda 2 5 4 3 2 6" xfId="9691"/>
    <cellStyle name="Moneda 2 5 4 3 2 7" xfId="11618"/>
    <cellStyle name="Moneda 2 5 4 3 3" xfId="706"/>
    <cellStyle name="Moneda 2 5 4 3 3 2" xfId="2551"/>
    <cellStyle name="Moneda 2 5 4 3 3 3" xfId="4396"/>
    <cellStyle name="Moneda 2 5 4 3 3 4" xfId="6241"/>
    <cellStyle name="Moneda 2 5 4 3 3 5" xfId="8086"/>
    <cellStyle name="Moneda 2 5 4 3 3 6" xfId="9931"/>
    <cellStyle name="Moneda 2 5 4 3 3 7" xfId="11858"/>
    <cellStyle name="Moneda 2 5 4 3 4" xfId="947"/>
    <cellStyle name="Moneda 2 5 4 3 4 2" xfId="2792"/>
    <cellStyle name="Moneda 2 5 4 3 4 3" xfId="4637"/>
    <cellStyle name="Moneda 2 5 4 3 4 4" xfId="6482"/>
    <cellStyle name="Moneda 2 5 4 3 4 5" xfId="8327"/>
    <cellStyle name="Moneda 2 5 4 3 4 6" xfId="10172"/>
    <cellStyle name="Moneda 2 5 4 3 4 7" xfId="12099"/>
    <cellStyle name="Moneda 2 5 4 3 5" xfId="1269"/>
    <cellStyle name="Moneda 2 5 4 3 5 2" xfId="3114"/>
    <cellStyle name="Moneda 2 5 4 3 5 3" xfId="4959"/>
    <cellStyle name="Moneda 2 5 4 3 5 4" xfId="6804"/>
    <cellStyle name="Moneda 2 5 4 3 5 5" xfId="8649"/>
    <cellStyle name="Moneda 2 5 4 3 5 6" xfId="10494"/>
    <cellStyle name="Moneda 2 5 4 3 5 7" xfId="12421"/>
    <cellStyle name="Moneda 2 5 4 3 6" xfId="1511"/>
    <cellStyle name="Moneda 2 5 4 3 6 2" xfId="3356"/>
    <cellStyle name="Moneda 2 5 4 3 6 3" xfId="5201"/>
    <cellStyle name="Moneda 2 5 4 3 6 4" xfId="7046"/>
    <cellStyle name="Moneda 2 5 4 3 6 5" xfId="8891"/>
    <cellStyle name="Moneda 2 5 4 3 6 6" xfId="10736"/>
    <cellStyle name="Moneda 2 5 4 3 6 7" xfId="12663"/>
    <cellStyle name="Moneda 2 5 4 3 7" xfId="2071"/>
    <cellStyle name="Moneda 2 5 4 3 8" xfId="3916"/>
    <cellStyle name="Moneda 2 5 4 3 9" xfId="5761"/>
    <cellStyle name="Moneda 2 5 4 4" xfId="305"/>
    <cellStyle name="Moneda 2 5 4 4 2" xfId="2150"/>
    <cellStyle name="Moneda 2 5 4 4 3" xfId="3995"/>
    <cellStyle name="Moneda 2 5 4 4 4" xfId="5840"/>
    <cellStyle name="Moneda 2 5 4 4 5" xfId="7685"/>
    <cellStyle name="Moneda 2 5 4 4 6" xfId="9530"/>
    <cellStyle name="Moneda 2 5 4 4 7" xfId="11457"/>
    <cellStyle name="Moneda 2 5 4 5" xfId="545"/>
    <cellStyle name="Moneda 2 5 4 5 2" xfId="2390"/>
    <cellStyle name="Moneda 2 5 4 5 3" xfId="4235"/>
    <cellStyle name="Moneda 2 5 4 5 4" xfId="6080"/>
    <cellStyle name="Moneda 2 5 4 5 5" xfId="7925"/>
    <cellStyle name="Moneda 2 5 4 5 6" xfId="9770"/>
    <cellStyle name="Moneda 2 5 4 5 7" xfId="11697"/>
    <cellStyle name="Moneda 2 5 4 6" xfId="786"/>
    <cellStyle name="Moneda 2 5 4 6 2" xfId="2631"/>
    <cellStyle name="Moneda 2 5 4 6 3" xfId="4476"/>
    <cellStyle name="Moneda 2 5 4 6 4" xfId="6321"/>
    <cellStyle name="Moneda 2 5 4 6 5" xfId="8166"/>
    <cellStyle name="Moneda 2 5 4 6 6" xfId="10011"/>
    <cellStyle name="Moneda 2 5 4 6 7" xfId="11938"/>
    <cellStyle name="Moneda 2 5 4 7" xfId="1028"/>
    <cellStyle name="Moneda 2 5 4 7 2" xfId="2873"/>
    <cellStyle name="Moneda 2 5 4 7 3" xfId="4718"/>
    <cellStyle name="Moneda 2 5 4 7 4" xfId="6563"/>
    <cellStyle name="Moneda 2 5 4 7 5" xfId="8408"/>
    <cellStyle name="Moneda 2 5 4 7 6" xfId="10253"/>
    <cellStyle name="Moneda 2 5 4 7 7" xfId="12180"/>
    <cellStyle name="Moneda 2 5 4 8" xfId="1108"/>
    <cellStyle name="Moneda 2 5 4 8 2" xfId="2953"/>
    <cellStyle name="Moneda 2 5 4 8 3" xfId="4798"/>
    <cellStyle name="Moneda 2 5 4 8 4" xfId="6643"/>
    <cellStyle name="Moneda 2 5 4 8 5" xfId="8488"/>
    <cellStyle name="Moneda 2 5 4 8 6" xfId="10333"/>
    <cellStyle name="Moneda 2 5 4 8 7" xfId="12260"/>
    <cellStyle name="Moneda 2 5 4 9" xfId="1350"/>
    <cellStyle name="Moneda 2 5 4 9 2" xfId="3195"/>
    <cellStyle name="Moneda 2 5 4 9 3" xfId="5040"/>
    <cellStyle name="Moneda 2 5 4 9 4" xfId="6885"/>
    <cellStyle name="Moneda 2 5 4 9 5" xfId="8730"/>
    <cellStyle name="Moneda 2 5 4 9 6" xfId="10575"/>
    <cellStyle name="Moneda 2 5 4 9 7" xfId="12502"/>
    <cellStyle name="Moneda 2 5 5" xfId="86"/>
    <cellStyle name="Moneda 2 5 5 10" xfId="7466"/>
    <cellStyle name="Moneda 2 5 5 11" xfId="9311"/>
    <cellStyle name="Moneda 2 5 5 12" xfId="11238"/>
    <cellStyle name="Moneda 2 5 5 2" xfId="326"/>
    <cellStyle name="Moneda 2 5 5 2 2" xfId="2171"/>
    <cellStyle name="Moneda 2 5 5 2 3" xfId="4016"/>
    <cellStyle name="Moneda 2 5 5 2 4" xfId="5861"/>
    <cellStyle name="Moneda 2 5 5 2 5" xfId="7706"/>
    <cellStyle name="Moneda 2 5 5 2 6" xfId="9551"/>
    <cellStyle name="Moneda 2 5 5 2 7" xfId="11478"/>
    <cellStyle name="Moneda 2 5 5 3" xfId="566"/>
    <cellStyle name="Moneda 2 5 5 3 2" xfId="2411"/>
    <cellStyle name="Moneda 2 5 5 3 3" xfId="4256"/>
    <cellStyle name="Moneda 2 5 5 3 4" xfId="6101"/>
    <cellStyle name="Moneda 2 5 5 3 5" xfId="7946"/>
    <cellStyle name="Moneda 2 5 5 3 6" xfId="9791"/>
    <cellStyle name="Moneda 2 5 5 3 7" xfId="11718"/>
    <cellStyle name="Moneda 2 5 5 4" xfId="807"/>
    <cellStyle name="Moneda 2 5 5 4 2" xfId="2652"/>
    <cellStyle name="Moneda 2 5 5 4 3" xfId="4497"/>
    <cellStyle name="Moneda 2 5 5 4 4" xfId="6342"/>
    <cellStyle name="Moneda 2 5 5 4 5" xfId="8187"/>
    <cellStyle name="Moneda 2 5 5 4 6" xfId="10032"/>
    <cellStyle name="Moneda 2 5 5 4 7" xfId="11959"/>
    <cellStyle name="Moneda 2 5 5 5" xfId="1129"/>
    <cellStyle name="Moneda 2 5 5 5 2" xfId="2974"/>
    <cellStyle name="Moneda 2 5 5 5 3" xfId="4819"/>
    <cellStyle name="Moneda 2 5 5 5 4" xfId="6664"/>
    <cellStyle name="Moneda 2 5 5 5 5" xfId="8509"/>
    <cellStyle name="Moneda 2 5 5 5 6" xfId="10354"/>
    <cellStyle name="Moneda 2 5 5 5 7" xfId="12281"/>
    <cellStyle name="Moneda 2 5 5 6" xfId="1371"/>
    <cellStyle name="Moneda 2 5 5 6 2" xfId="3216"/>
    <cellStyle name="Moneda 2 5 5 6 3" xfId="5061"/>
    <cellStyle name="Moneda 2 5 5 6 4" xfId="6906"/>
    <cellStyle name="Moneda 2 5 5 6 5" xfId="8751"/>
    <cellStyle name="Moneda 2 5 5 6 6" xfId="10596"/>
    <cellStyle name="Moneda 2 5 5 6 7" xfId="12523"/>
    <cellStyle name="Moneda 2 5 5 7" xfId="1931"/>
    <cellStyle name="Moneda 2 5 5 8" xfId="3776"/>
    <cellStyle name="Moneda 2 5 5 9" xfId="5621"/>
    <cellStyle name="Moneda 2 5 6" xfId="166"/>
    <cellStyle name="Moneda 2 5 6 10" xfId="7546"/>
    <cellStyle name="Moneda 2 5 6 11" xfId="9391"/>
    <cellStyle name="Moneda 2 5 6 12" xfId="11318"/>
    <cellStyle name="Moneda 2 5 6 2" xfId="406"/>
    <cellStyle name="Moneda 2 5 6 2 2" xfId="2251"/>
    <cellStyle name="Moneda 2 5 6 2 3" xfId="4096"/>
    <cellStyle name="Moneda 2 5 6 2 4" xfId="5941"/>
    <cellStyle name="Moneda 2 5 6 2 5" xfId="7786"/>
    <cellStyle name="Moneda 2 5 6 2 6" xfId="9631"/>
    <cellStyle name="Moneda 2 5 6 2 7" xfId="11558"/>
    <cellStyle name="Moneda 2 5 6 3" xfId="646"/>
    <cellStyle name="Moneda 2 5 6 3 2" xfId="2491"/>
    <cellStyle name="Moneda 2 5 6 3 3" xfId="4336"/>
    <cellStyle name="Moneda 2 5 6 3 4" xfId="6181"/>
    <cellStyle name="Moneda 2 5 6 3 5" xfId="8026"/>
    <cellStyle name="Moneda 2 5 6 3 6" xfId="9871"/>
    <cellStyle name="Moneda 2 5 6 3 7" xfId="11798"/>
    <cellStyle name="Moneda 2 5 6 4" xfId="887"/>
    <cellStyle name="Moneda 2 5 6 4 2" xfId="2732"/>
    <cellStyle name="Moneda 2 5 6 4 3" xfId="4577"/>
    <cellStyle name="Moneda 2 5 6 4 4" xfId="6422"/>
    <cellStyle name="Moneda 2 5 6 4 5" xfId="8267"/>
    <cellStyle name="Moneda 2 5 6 4 6" xfId="10112"/>
    <cellStyle name="Moneda 2 5 6 4 7" xfId="12039"/>
    <cellStyle name="Moneda 2 5 6 5" xfId="1209"/>
    <cellStyle name="Moneda 2 5 6 5 2" xfId="3054"/>
    <cellStyle name="Moneda 2 5 6 5 3" xfId="4899"/>
    <cellStyle name="Moneda 2 5 6 5 4" xfId="6744"/>
    <cellStyle name="Moneda 2 5 6 5 5" xfId="8589"/>
    <cellStyle name="Moneda 2 5 6 5 6" xfId="10434"/>
    <cellStyle name="Moneda 2 5 6 5 7" xfId="12361"/>
    <cellStyle name="Moneda 2 5 6 6" xfId="1451"/>
    <cellStyle name="Moneda 2 5 6 6 2" xfId="3296"/>
    <cellStyle name="Moneda 2 5 6 6 3" xfId="5141"/>
    <cellStyle name="Moneda 2 5 6 6 4" xfId="6986"/>
    <cellStyle name="Moneda 2 5 6 6 5" xfId="8831"/>
    <cellStyle name="Moneda 2 5 6 6 6" xfId="10676"/>
    <cellStyle name="Moneda 2 5 6 6 7" xfId="12603"/>
    <cellStyle name="Moneda 2 5 6 7" xfId="2011"/>
    <cellStyle name="Moneda 2 5 6 8" xfId="3856"/>
    <cellStyle name="Moneda 2 5 6 9" xfId="5701"/>
    <cellStyle name="Moneda 2 5 7" xfId="246"/>
    <cellStyle name="Moneda 2 5 7 2" xfId="2091"/>
    <cellStyle name="Moneda 2 5 7 3" xfId="3936"/>
    <cellStyle name="Moneda 2 5 7 4" xfId="5781"/>
    <cellStyle name="Moneda 2 5 7 5" xfId="7626"/>
    <cellStyle name="Moneda 2 5 7 6" xfId="9471"/>
    <cellStyle name="Moneda 2 5 7 7" xfId="11398"/>
    <cellStyle name="Moneda 2 5 8" xfId="486"/>
    <cellStyle name="Moneda 2 5 8 2" xfId="2331"/>
    <cellStyle name="Moneda 2 5 8 3" xfId="4176"/>
    <cellStyle name="Moneda 2 5 8 4" xfId="6021"/>
    <cellStyle name="Moneda 2 5 8 5" xfId="7866"/>
    <cellStyle name="Moneda 2 5 8 6" xfId="9711"/>
    <cellStyle name="Moneda 2 5 8 7" xfId="11638"/>
    <cellStyle name="Moneda 2 5 9" xfId="726"/>
    <cellStyle name="Moneda 2 5 9 2" xfId="2571"/>
    <cellStyle name="Moneda 2 5 9 3" xfId="4416"/>
    <cellStyle name="Moneda 2 5 9 4" xfId="6261"/>
    <cellStyle name="Moneda 2 5 9 5" xfId="8106"/>
    <cellStyle name="Moneda 2 5 9 6" xfId="9951"/>
    <cellStyle name="Moneda 2 5 9 7" xfId="11878"/>
    <cellStyle name="Moneda 2 6" xfId="7"/>
    <cellStyle name="Moneda 2 6 10" xfId="969"/>
    <cellStyle name="Moneda 2 6 10 2" xfId="2814"/>
    <cellStyle name="Moneda 2 6 10 3" xfId="4659"/>
    <cellStyle name="Moneda 2 6 10 4" xfId="6504"/>
    <cellStyle name="Moneda 2 6 10 5" xfId="8349"/>
    <cellStyle name="Moneda 2 6 10 6" xfId="10194"/>
    <cellStyle name="Moneda 2 6 10 7" xfId="12121"/>
    <cellStyle name="Moneda 2 6 11" xfId="1049"/>
    <cellStyle name="Moneda 2 6 11 2" xfId="2894"/>
    <cellStyle name="Moneda 2 6 11 3" xfId="4739"/>
    <cellStyle name="Moneda 2 6 11 4" xfId="6584"/>
    <cellStyle name="Moneda 2 6 11 5" xfId="8429"/>
    <cellStyle name="Moneda 2 6 11 6" xfId="10274"/>
    <cellStyle name="Moneda 2 6 11 7" xfId="12201"/>
    <cellStyle name="Moneda 2 6 12" xfId="1291"/>
    <cellStyle name="Moneda 2 6 12 2" xfId="3136"/>
    <cellStyle name="Moneda 2 6 12 3" xfId="4981"/>
    <cellStyle name="Moneda 2 6 12 4" xfId="6826"/>
    <cellStyle name="Moneda 2 6 12 5" xfId="8671"/>
    <cellStyle name="Moneda 2 6 12 6" xfId="10516"/>
    <cellStyle name="Moneda 2 6 12 7" xfId="12443"/>
    <cellStyle name="Moneda 2 6 13" xfId="1532"/>
    <cellStyle name="Moneda 2 6 13 2" xfId="3377"/>
    <cellStyle name="Moneda 2 6 13 3" xfId="5222"/>
    <cellStyle name="Moneda 2 6 13 4" xfId="7067"/>
    <cellStyle name="Moneda 2 6 13 5" xfId="8912"/>
    <cellStyle name="Moneda 2 6 13 6" xfId="10757"/>
    <cellStyle name="Moneda 2 6 13 7" xfId="12684"/>
    <cellStyle name="Moneda 2 6 14" xfId="1612"/>
    <cellStyle name="Moneda 2 6 14 2" xfId="3457"/>
    <cellStyle name="Moneda 2 6 14 3" xfId="5302"/>
    <cellStyle name="Moneda 2 6 14 4" xfId="7147"/>
    <cellStyle name="Moneda 2 6 14 5" xfId="8992"/>
    <cellStyle name="Moneda 2 6 14 6" xfId="10837"/>
    <cellStyle name="Moneda 2 6 14 7" xfId="12764"/>
    <cellStyle name="Moneda 2 6 15" xfId="1692"/>
    <cellStyle name="Moneda 2 6 15 2" xfId="3537"/>
    <cellStyle name="Moneda 2 6 15 3" xfId="5382"/>
    <cellStyle name="Moneda 2 6 15 4" xfId="7227"/>
    <cellStyle name="Moneda 2 6 15 5" xfId="9072"/>
    <cellStyle name="Moneda 2 6 15 6" xfId="10917"/>
    <cellStyle name="Moneda 2 6 15 7" xfId="12844"/>
    <cellStyle name="Moneda 2 6 16" xfId="1772"/>
    <cellStyle name="Moneda 2 6 16 2" xfId="3617"/>
    <cellStyle name="Moneda 2 6 16 3" xfId="5462"/>
    <cellStyle name="Moneda 2 6 16 4" xfId="7307"/>
    <cellStyle name="Moneda 2 6 16 5" xfId="9152"/>
    <cellStyle name="Moneda 2 6 16 6" xfId="10997"/>
    <cellStyle name="Moneda 2 6 16 7" xfId="12924"/>
    <cellStyle name="Moneda 2 6 17" xfId="1852"/>
    <cellStyle name="Moneda 2 6 18" xfId="3697"/>
    <cellStyle name="Moneda 2 6 19" xfId="5542"/>
    <cellStyle name="Moneda 2 6 2" xfId="26"/>
    <cellStyle name="Moneda 2 6 2 10" xfId="1552"/>
    <cellStyle name="Moneda 2 6 2 10 2" xfId="3397"/>
    <cellStyle name="Moneda 2 6 2 10 3" xfId="5242"/>
    <cellStyle name="Moneda 2 6 2 10 4" xfId="7087"/>
    <cellStyle name="Moneda 2 6 2 10 5" xfId="8932"/>
    <cellStyle name="Moneda 2 6 2 10 6" xfId="10777"/>
    <cellStyle name="Moneda 2 6 2 10 7" xfId="12704"/>
    <cellStyle name="Moneda 2 6 2 11" xfId="1632"/>
    <cellStyle name="Moneda 2 6 2 11 2" xfId="3477"/>
    <cellStyle name="Moneda 2 6 2 11 3" xfId="5322"/>
    <cellStyle name="Moneda 2 6 2 11 4" xfId="7167"/>
    <cellStyle name="Moneda 2 6 2 11 5" xfId="9012"/>
    <cellStyle name="Moneda 2 6 2 11 6" xfId="10857"/>
    <cellStyle name="Moneda 2 6 2 11 7" xfId="12784"/>
    <cellStyle name="Moneda 2 6 2 12" xfId="1712"/>
    <cellStyle name="Moneda 2 6 2 12 2" xfId="3557"/>
    <cellStyle name="Moneda 2 6 2 12 3" xfId="5402"/>
    <cellStyle name="Moneda 2 6 2 12 4" xfId="7247"/>
    <cellStyle name="Moneda 2 6 2 12 5" xfId="9092"/>
    <cellStyle name="Moneda 2 6 2 12 6" xfId="10937"/>
    <cellStyle name="Moneda 2 6 2 12 7" xfId="12864"/>
    <cellStyle name="Moneda 2 6 2 13" xfId="1792"/>
    <cellStyle name="Moneda 2 6 2 13 2" xfId="3637"/>
    <cellStyle name="Moneda 2 6 2 13 3" xfId="5482"/>
    <cellStyle name="Moneda 2 6 2 13 4" xfId="7327"/>
    <cellStyle name="Moneda 2 6 2 13 5" xfId="9172"/>
    <cellStyle name="Moneda 2 6 2 13 6" xfId="11017"/>
    <cellStyle name="Moneda 2 6 2 13 7" xfId="12944"/>
    <cellStyle name="Moneda 2 6 2 14" xfId="1871"/>
    <cellStyle name="Moneda 2 6 2 15" xfId="3716"/>
    <cellStyle name="Moneda 2 6 2 16" xfId="5561"/>
    <cellStyle name="Moneda 2 6 2 17" xfId="7406"/>
    <cellStyle name="Moneda 2 6 2 18" xfId="9251"/>
    <cellStyle name="Moneda 2 6 2 19" xfId="11097"/>
    <cellStyle name="Moneda 2 6 2 2" xfId="107"/>
    <cellStyle name="Moneda 2 6 2 2 10" xfId="7487"/>
    <cellStyle name="Moneda 2 6 2 2 11" xfId="9332"/>
    <cellStyle name="Moneda 2 6 2 2 12" xfId="11259"/>
    <cellStyle name="Moneda 2 6 2 2 2" xfId="347"/>
    <cellStyle name="Moneda 2 6 2 2 2 2" xfId="2192"/>
    <cellStyle name="Moneda 2 6 2 2 2 3" xfId="4037"/>
    <cellStyle name="Moneda 2 6 2 2 2 4" xfId="5882"/>
    <cellStyle name="Moneda 2 6 2 2 2 5" xfId="7727"/>
    <cellStyle name="Moneda 2 6 2 2 2 6" xfId="9572"/>
    <cellStyle name="Moneda 2 6 2 2 2 7" xfId="11499"/>
    <cellStyle name="Moneda 2 6 2 2 3" xfId="587"/>
    <cellStyle name="Moneda 2 6 2 2 3 2" xfId="2432"/>
    <cellStyle name="Moneda 2 6 2 2 3 3" xfId="4277"/>
    <cellStyle name="Moneda 2 6 2 2 3 4" xfId="6122"/>
    <cellStyle name="Moneda 2 6 2 2 3 5" xfId="7967"/>
    <cellStyle name="Moneda 2 6 2 2 3 6" xfId="9812"/>
    <cellStyle name="Moneda 2 6 2 2 3 7" xfId="11739"/>
    <cellStyle name="Moneda 2 6 2 2 4" xfId="828"/>
    <cellStyle name="Moneda 2 6 2 2 4 2" xfId="2673"/>
    <cellStyle name="Moneda 2 6 2 2 4 3" xfId="4518"/>
    <cellStyle name="Moneda 2 6 2 2 4 4" xfId="6363"/>
    <cellStyle name="Moneda 2 6 2 2 4 5" xfId="8208"/>
    <cellStyle name="Moneda 2 6 2 2 4 6" xfId="10053"/>
    <cellStyle name="Moneda 2 6 2 2 4 7" xfId="11980"/>
    <cellStyle name="Moneda 2 6 2 2 5" xfId="1150"/>
    <cellStyle name="Moneda 2 6 2 2 5 2" xfId="2995"/>
    <cellStyle name="Moneda 2 6 2 2 5 3" xfId="4840"/>
    <cellStyle name="Moneda 2 6 2 2 5 4" xfId="6685"/>
    <cellStyle name="Moneda 2 6 2 2 5 5" xfId="8530"/>
    <cellStyle name="Moneda 2 6 2 2 5 6" xfId="10375"/>
    <cellStyle name="Moneda 2 6 2 2 5 7" xfId="12302"/>
    <cellStyle name="Moneda 2 6 2 2 6" xfId="1392"/>
    <cellStyle name="Moneda 2 6 2 2 6 2" xfId="3237"/>
    <cellStyle name="Moneda 2 6 2 2 6 3" xfId="5082"/>
    <cellStyle name="Moneda 2 6 2 2 6 4" xfId="6927"/>
    <cellStyle name="Moneda 2 6 2 2 6 5" xfId="8772"/>
    <cellStyle name="Moneda 2 6 2 2 6 6" xfId="10617"/>
    <cellStyle name="Moneda 2 6 2 2 6 7" xfId="12544"/>
    <cellStyle name="Moneda 2 6 2 2 7" xfId="1952"/>
    <cellStyle name="Moneda 2 6 2 2 8" xfId="3797"/>
    <cellStyle name="Moneda 2 6 2 2 9" xfId="5642"/>
    <cellStyle name="Moneda 2 6 2 20" xfId="11178"/>
    <cellStyle name="Moneda 2 6 2 3" xfId="187"/>
    <cellStyle name="Moneda 2 6 2 3 10" xfId="7567"/>
    <cellStyle name="Moneda 2 6 2 3 11" xfId="9412"/>
    <cellStyle name="Moneda 2 6 2 3 12" xfId="11339"/>
    <cellStyle name="Moneda 2 6 2 3 2" xfId="427"/>
    <cellStyle name="Moneda 2 6 2 3 2 2" xfId="2272"/>
    <cellStyle name="Moneda 2 6 2 3 2 3" xfId="4117"/>
    <cellStyle name="Moneda 2 6 2 3 2 4" xfId="5962"/>
    <cellStyle name="Moneda 2 6 2 3 2 5" xfId="7807"/>
    <cellStyle name="Moneda 2 6 2 3 2 6" xfId="9652"/>
    <cellStyle name="Moneda 2 6 2 3 2 7" xfId="11579"/>
    <cellStyle name="Moneda 2 6 2 3 3" xfId="667"/>
    <cellStyle name="Moneda 2 6 2 3 3 2" xfId="2512"/>
    <cellStyle name="Moneda 2 6 2 3 3 3" xfId="4357"/>
    <cellStyle name="Moneda 2 6 2 3 3 4" xfId="6202"/>
    <cellStyle name="Moneda 2 6 2 3 3 5" xfId="8047"/>
    <cellStyle name="Moneda 2 6 2 3 3 6" xfId="9892"/>
    <cellStyle name="Moneda 2 6 2 3 3 7" xfId="11819"/>
    <cellStyle name="Moneda 2 6 2 3 4" xfId="908"/>
    <cellStyle name="Moneda 2 6 2 3 4 2" xfId="2753"/>
    <cellStyle name="Moneda 2 6 2 3 4 3" xfId="4598"/>
    <cellStyle name="Moneda 2 6 2 3 4 4" xfId="6443"/>
    <cellStyle name="Moneda 2 6 2 3 4 5" xfId="8288"/>
    <cellStyle name="Moneda 2 6 2 3 4 6" xfId="10133"/>
    <cellStyle name="Moneda 2 6 2 3 4 7" xfId="12060"/>
    <cellStyle name="Moneda 2 6 2 3 5" xfId="1230"/>
    <cellStyle name="Moneda 2 6 2 3 5 2" xfId="3075"/>
    <cellStyle name="Moneda 2 6 2 3 5 3" xfId="4920"/>
    <cellStyle name="Moneda 2 6 2 3 5 4" xfId="6765"/>
    <cellStyle name="Moneda 2 6 2 3 5 5" xfId="8610"/>
    <cellStyle name="Moneda 2 6 2 3 5 6" xfId="10455"/>
    <cellStyle name="Moneda 2 6 2 3 5 7" xfId="12382"/>
    <cellStyle name="Moneda 2 6 2 3 6" xfId="1472"/>
    <cellStyle name="Moneda 2 6 2 3 6 2" xfId="3317"/>
    <cellStyle name="Moneda 2 6 2 3 6 3" xfId="5162"/>
    <cellStyle name="Moneda 2 6 2 3 6 4" xfId="7007"/>
    <cellStyle name="Moneda 2 6 2 3 6 5" xfId="8852"/>
    <cellStyle name="Moneda 2 6 2 3 6 6" xfId="10697"/>
    <cellStyle name="Moneda 2 6 2 3 6 7" xfId="12624"/>
    <cellStyle name="Moneda 2 6 2 3 7" xfId="2032"/>
    <cellStyle name="Moneda 2 6 2 3 8" xfId="3877"/>
    <cellStyle name="Moneda 2 6 2 3 9" xfId="5722"/>
    <cellStyle name="Moneda 2 6 2 4" xfId="266"/>
    <cellStyle name="Moneda 2 6 2 4 2" xfId="2111"/>
    <cellStyle name="Moneda 2 6 2 4 3" xfId="3956"/>
    <cellStyle name="Moneda 2 6 2 4 4" xfId="5801"/>
    <cellStyle name="Moneda 2 6 2 4 5" xfId="7646"/>
    <cellStyle name="Moneda 2 6 2 4 6" xfId="9491"/>
    <cellStyle name="Moneda 2 6 2 4 7" xfId="11418"/>
    <cellStyle name="Moneda 2 6 2 5" xfId="506"/>
    <cellStyle name="Moneda 2 6 2 5 2" xfId="2351"/>
    <cellStyle name="Moneda 2 6 2 5 3" xfId="4196"/>
    <cellStyle name="Moneda 2 6 2 5 4" xfId="6041"/>
    <cellStyle name="Moneda 2 6 2 5 5" xfId="7886"/>
    <cellStyle name="Moneda 2 6 2 5 6" xfId="9731"/>
    <cellStyle name="Moneda 2 6 2 5 7" xfId="11658"/>
    <cellStyle name="Moneda 2 6 2 6" xfId="747"/>
    <cellStyle name="Moneda 2 6 2 6 2" xfId="2592"/>
    <cellStyle name="Moneda 2 6 2 6 3" xfId="4437"/>
    <cellStyle name="Moneda 2 6 2 6 4" xfId="6282"/>
    <cellStyle name="Moneda 2 6 2 6 5" xfId="8127"/>
    <cellStyle name="Moneda 2 6 2 6 6" xfId="9972"/>
    <cellStyle name="Moneda 2 6 2 6 7" xfId="11899"/>
    <cellStyle name="Moneda 2 6 2 7" xfId="989"/>
    <cellStyle name="Moneda 2 6 2 7 2" xfId="2834"/>
    <cellStyle name="Moneda 2 6 2 7 3" xfId="4679"/>
    <cellStyle name="Moneda 2 6 2 7 4" xfId="6524"/>
    <cellStyle name="Moneda 2 6 2 7 5" xfId="8369"/>
    <cellStyle name="Moneda 2 6 2 7 6" xfId="10214"/>
    <cellStyle name="Moneda 2 6 2 7 7" xfId="12141"/>
    <cellStyle name="Moneda 2 6 2 8" xfId="1069"/>
    <cellStyle name="Moneda 2 6 2 8 2" xfId="2914"/>
    <cellStyle name="Moneda 2 6 2 8 3" xfId="4759"/>
    <cellStyle name="Moneda 2 6 2 8 4" xfId="6604"/>
    <cellStyle name="Moneda 2 6 2 8 5" xfId="8449"/>
    <cellStyle name="Moneda 2 6 2 8 6" xfId="10294"/>
    <cellStyle name="Moneda 2 6 2 8 7" xfId="12221"/>
    <cellStyle name="Moneda 2 6 2 9" xfId="1311"/>
    <cellStyle name="Moneda 2 6 2 9 2" xfId="3156"/>
    <cellStyle name="Moneda 2 6 2 9 3" xfId="5001"/>
    <cellStyle name="Moneda 2 6 2 9 4" xfId="6846"/>
    <cellStyle name="Moneda 2 6 2 9 5" xfId="8691"/>
    <cellStyle name="Moneda 2 6 2 9 6" xfId="10536"/>
    <cellStyle name="Moneda 2 6 2 9 7" xfId="12463"/>
    <cellStyle name="Moneda 2 6 20" xfId="7387"/>
    <cellStyle name="Moneda 2 6 21" xfId="9232"/>
    <cellStyle name="Moneda 2 6 22" xfId="11077"/>
    <cellStyle name="Moneda 2 6 23" xfId="11158"/>
    <cellStyle name="Moneda 2 6 3" xfId="46"/>
    <cellStyle name="Moneda 2 6 3 10" xfId="1572"/>
    <cellStyle name="Moneda 2 6 3 10 2" xfId="3417"/>
    <cellStyle name="Moneda 2 6 3 10 3" xfId="5262"/>
    <cellStyle name="Moneda 2 6 3 10 4" xfId="7107"/>
    <cellStyle name="Moneda 2 6 3 10 5" xfId="8952"/>
    <cellStyle name="Moneda 2 6 3 10 6" xfId="10797"/>
    <cellStyle name="Moneda 2 6 3 10 7" xfId="12724"/>
    <cellStyle name="Moneda 2 6 3 11" xfId="1652"/>
    <cellStyle name="Moneda 2 6 3 11 2" xfId="3497"/>
    <cellStyle name="Moneda 2 6 3 11 3" xfId="5342"/>
    <cellStyle name="Moneda 2 6 3 11 4" xfId="7187"/>
    <cellStyle name="Moneda 2 6 3 11 5" xfId="9032"/>
    <cellStyle name="Moneda 2 6 3 11 6" xfId="10877"/>
    <cellStyle name="Moneda 2 6 3 11 7" xfId="12804"/>
    <cellStyle name="Moneda 2 6 3 12" xfId="1732"/>
    <cellStyle name="Moneda 2 6 3 12 2" xfId="3577"/>
    <cellStyle name="Moneda 2 6 3 12 3" xfId="5422"/>
    <cellStyle name="Moneda 2 6 3 12 4" xfId="7267"/>
    <cellStyle name="Moneda 2 6 3 12 5" xfId="9112"/>
    <cellStyle name="Moneda 2 6 3 12 6" xfId="10957"/>
    <cellStyle name="Moneda 2 6 3 12 7" xfId="12884"/>
    <cellStyle name="Moneda 2 6 3 13" xfId="1812"/>
    <cellStyle name="Moneda 2 6 3 13 2" xfId="3657"/>
    <cellStyle name="Moneda 2 6 3 13 3" xfId="5502"/>
    <cellStyle name="Moneda 2 6 3 13 4" xfId="7347"/>
    <cellStyle name="Moneda 2 6 3 13 5" xfId="9192"/>
    <cellStyle name="Moneda 2 6 3 13 6" xfId="11037"/>
    <cellStyle name="Moneda 2 6 3 13 7" xfId="12964"/>
    <cellStyle name="Moneda 2 6 3 14" xfId="1891"/>
    <cellStyle name="Moneda 2 6 3 15" xfId="3736"/>
    <cellStyle name="Moneda 2 6 3 16" xfId="5581"/>
    <cellStyle name="Moneda 2 6 3 17" xfId="7426"/>
    <cellStyle name="Moneda 2 6 3 18" xfId="9271"/>
    <cellStyle name="Moneda 2 6 3 19" xfId="11117"/>
    <cellStyle name="Moneda 2 6 3 2" xfId="127"/>
    <cellStyle name="Moneda 2 6 3 2 10" xfId="7507"/>
    <cellStyle name="Moneda 2 6 3 2 11" xfId="9352"/>
    <cellStyle name="Moneda 2 6 3 2 12" xfId="11279"/>
    <cellStyle name="Moneda 2 6 3 2 2" xfId="367"/>
    <cellStyle name="Moneda 2 6 3 2 2 2" xfId="2212"/>
    <cellStyle name="Moneda 2 6 3 2 2 3" xfId="4057"/>
    <cellStyle name="Moneda 2 6 3 2 2 4" xfId="5902"/>
    <cellStyle name="Moneda 2 6 3 2 2 5" xfId="7747"/>
    <cellStyle name="Moneda 2 6 3 2 2 6" xfId="9592"/>
    <cellStyle name="Moneda 2 6 3 2 2 7" xfId="11519"/>
    <cellStyle name="Moneda 2 6 3 2 3" xfId="607"/>
    <cellStyle name="Moneda 2 6 3 2 3 2" xfId="2452"/>
    <cellStyle name="Moneda 2 6 3 2 3 3" xfId="4297"/>
    <cellStyle name="Moneda 2 6 3 2 3 4" xfId="6142"/>
    <cellStyle name="Moneda 2 6 3 2 3 5" xfId="7987"/>
    <cellStyle name="Moneda 2 6 3 2 3 6" xfId="9832"/>
    <cellStyle name="Moneda 2 6 3 2 3 7" xfId="11759"/>
    <cellStyle name="Moneda 2 6 3 2 4" xfId="848"/>
    <cellStyle name="Moneda 2 6 3 2 4 2" xfId="2693"/>
    <cellStyle name="Moneda 2 6 3 2 4 3" xfId="4538"/>
    <cellStyle name="Moneda 2 6 3 2 4 4" xfId="6383"/>
    <cellStyle name="Moneda 2 6 3 2 4 5" xfId="8228"/>
    <cellStyle name="Moneda 2 6 3 2 4 6" xfId="10073"/>
    <cellStyle name="Moneda 2 6 3 2 4 7" xfId="12000"/>
    <cellStyle name="Moneda 2 6 3 2 5" xfId="1170"/>
    <cellStyle name="Moneda 2 6 3 2 5 2" xfId="3015"/>
    <cellStyle name="Moneda 2 6 3 2 5 3" xfId="4860"/>
    <cellStyle name="Moneda 2 6 3 2 5 4" xfId="6705"/>
    <cellStyle name="Moneda 2 6 3 2 5 5" xfId="8550"/>
    <cellStyle name="Moneda 2 6 3 2 5 6" xfId="10395"/>
    <cellStyle name="Moneda 2 6 3 2 5 7" xfId="12322"/>
    <cellStyle name="Moneda 2 6 3 2 6" xfId="1412"/>
    <cellStyle name="Moneda 2 6 3 2 6 2" xfId="3257"/>
    <cellStyle name="Moneda 2 6 3 2 6 3" xfId="5102"/>
    <cellStyle name="Moneda 2 6 3 2 6 4" xfId="6947"/>
    <cellStyle name="Moneda 2 6 3 2 6 5" xfId="8792"/>
    <cellStyle name="Moneda 2 6 3 2 6 6" xfId="10637"/>
    <cellStyle name="Moneda 2 6 3 2 6 7" xfId="12564"/>
    <cellStyle name="Moneda 2 6 3 2 7" xfId="1972"/>
    <cellStyle name="Moneda 2 6 3 2 8" xfId="3817"/>
    <cellStyle name="Moneda 2 6 3 2 9" xfId="5662"/>
    <cellStyle name="Moneda 2 6 3 20" xfId="11198"/>
    <cellStyle name="Moneda 2 6 3 3" xfId="207"/>
    <cellStyle name="Moneda 2 6 3 3 10" xfId="7587"/>
    <cellStyle name="Moneda 2 6 3 3 11" xfId="9432"/>
    <cellStyle name="Moneda 2 6 3 3 12" xfId="11359"/>
    <cellStyle name="Moneda 2 6 3 3 2" xfId="447"/>
    <cellStyle name="Moneda 2 6 3 3 2 2" xfId="2292"/>
    <cellStyle name="Moneda 2 6 3 3 2 3" xfId="4137"/>
    <cellStyle name="Moneda 2 6 3 3 2 4" xfId="5982"/>
    <cellStyle name="Moneda 2 6 3 3 2 5" xfId="7827"/>
    <cellStyle name="Moneda 2 6 3 3 2 6" xfId="9672"/>
    <cellStyle name="Moneda 2 6 3 3 2 7" xfId="11599"/>
    <cellStyle name="Moneda 2 6 3 3 3" xfId="687"/>
    <cellStyle name="Moneda 2 6 3 3 3 2" xfId="2532"/>
    <cellStyle name="Moneda 2 6 3 3 3 3" xfId="4377"/>
    <cellStyle name="Moneda 2 6 3 3 3 4" xfId="6222"/>
    <cellStyle name="Moneda 2 6 3 3 3 5" xfId="8067"/>
    <cellStyle name="Moneda 2 6 3 3 3 6" xfId="9912"/>
    <cellStyle name="Moneda 2 6 3 3 3 7" xfId="11839"/>
    <cellStyle name="Moneda 2 6 3 3 4" xfId="928"/>
    <cellStyle name="Moneda 2 6 3 3 4 2" xfId="2773"/>
    <cellStyle name="Moneda 2 6 3 3 4 3" xfId="4618"/>
    <cellStyle name="Moneda 2 6 3 3 4 4" xfId="6463"/>
    <cellStyle name="Moneda 2 6 3 3 4 5" xfId="8308"/>
    <cellStyle name="Moneda 2 6 3 3 4 6" xfId="10153"/>
    <cellStyle name="Moneda 2 6 3 3 4 7" xfId="12080"/>
    <cellStyle name="Moneda 2 6 3 3 5" xfId="1250"/>
    <cellStyle name="Moneda 2 6 3 3 5 2" xfId="3095"/>
    <cellStyle name="Moneda 2 6 3 3 5 3" xfId="4940"/>
    <cellStyle name="Moneda 2 6 3 3 5 4" xfId="6785"/>
    <cellStyle name="Moneda 2 6 3 3 5 5" xfId="8630"/>
    <cellStyle name="Moneda 2 6 3 3 5 6" xfId="10475"/>
    <cellStyle name="Moneda 2 6 3 3 5 7" xfId="12402"/>
    <cellStyle name="Moneda 2 6 3 3 6" xfId="1492"/>
    <cellStyle name="Moneda 2 6 3 3 6 2" xfId="3337"/>
    <cellStyle name="Moneda 2 6 3 3 6 3" xfId="5182"/>
    <cellStyle name="Moneda 2 6 3 3 6 4" xfId="7027"/>
    <cellStyle name="Moneda 2 6 3 3 6 5" xfId="8872"/>
    <cellStyle name="Moneda 2 6 3 3 6 6" xfId="10717"/>
    <cellStyle name="Moneda 2 6 3 3 6 7" xfId="12644"/>
    <cellStyle name="Moneda 2 6 3 3 7" xfId="2052"/>
    <cellStyle name="Moneda 2 6 3 3 8" xfId="3897"/>
    <cellStyle name="Moneda 2 6 3 3 9" xfId="5742"/>
    <cellStyle name="Moneda 2 6 3 4" xfId="286"/>
    <cellStyle name="Moneda 2 6 3 4 2" xfId="2131"/>
    <cellStyle name="Moneda 2 6 3 4 3" xfId="3976"/>
    <cellStyle name="Moneda 2 6 3 4 4" xfId="5821"/>
    <cellStyle name="Moneda 2 6 3 4 5" xfId="7666"/>
    <cellStyle name="Moneda 2 6 3 4 6" xfId="9511"/>
    <cellStyle name="Moneda 2 6 3 4 7" xfId="11438"/>
    <cellStyle name="Moneda 2 6 3 5" xfId="526"/>
    <cellStyle name="Moneda 2 6 3 5 2" xfId="2371"/>
    <cellStyle name="Moneda 2 6 3 5 3" xfId="4216"/>
    <cellStyle name="Moneda 2 6 3 5 4" xfId="6061"/>
    <cellStyle name="Moneda 2 6 3 5 5" xfId="7906"/>
    <cellStyle name="Moneda 2 6 3 5 6" xfId="9751"/>
    <cellStyle name="Moneda 2 6 3 5 7" xfId="11678"/>
    <cellStyle name="Moneda 2 6 3 6" xfId="767"/>
    <cellStyle name="Moneda 2 6 3 6 2" xfId="2612"/>
    <cellStyle name="Moneda 2 6 3 6 3" xfId="4457"/>
    <cellStyle name="Moneda 2 6 3 6 4" xfId="6302"/>
    <cellStyle name="Moneda 2 6 3 6 5" xfId="8147"/>
    <cellStyle name="Moneda 2 6 3 6 6" xfId="9992"/>
    <cellStyle name="Moneda 2 6 3 6 7" xfId="11919"/>
    <cellStyle name="Moneda 2 6 3 7" xfId="1009"/>
    <cellStyle name="Moneda 2 6 3 7 2" xfId="2854"/>
    <cellStyle name="Moneda 2 6 3 7 3" xfId="4699"/>
    <cellStyle name="Moneda 2 6 3 7 4" xfId="6544"/>
    <cellStyle name="Moneda 2 6 3 7 5" xfId="8389"/>
    <cellStyle name="Moneda 2 6 3 7 6" xfId="10234"/>
    <cellStyle name="Moneda 2 6 3 7 7" xfId="12161"/>
    <cellStyle name="Moneda 2 6 3 8" xfId="1089"/>
    <cellStyle name="Moneda 2 6 3 8 2" xfId="2934"/>
    <cellStyle name="Moneda 2 6 3 8 3" xfId="4779"/>
    <cellStyle name="Moneda 2 6 3 8 4" xfId="6624"/>
    <cellStyle name="Moneda 2 6 3 8 5" xfId="8469"/>
    <cellStyle name="Moneda 2 6 3 8 6" xfId="10314"/>
    <cellStyle name="Moneda 2 6 3 8 7" xfId="12241"/>
    <cellStyle name="Moneda 2 6 3 9" xfId="1331"/>
    <cellStyle name="Moneda 2 6 3 9 2" xfId="3176"/>
    <cellStyle name="Moneda 2 6 3 9 3" xfId="5021"/>
    <cellStyle name="Moneda 2 6 3 9 4" xfId="6866"/>
    <cellStyle name="Moneda 2 6 3 9 5" xfId="8711"/>
    <cellStyle name="Moneda 2 6 3 9 6" xfId="10556"/>
    <cellStyle name="Moneda 2 6 3 9 7" xfId="12483"/>
    <cellStyle name="Moneda 2 6 4" xfId="66"/>
    <cellStyle name="Moneda 2 6 4 10" xfId="1592"/>
    <cellStyle name="Moneda 2 6 4 10 2" xfId="3437"/>
    <cellStyle name="Moneda 2 6 4 10 3" xfId="5282"/>
    <cellStyle name="Moneda 2 6 4 10 4" xfId="7127"/>
    <cellStyle name="Moneda 2 6 4 10 5" xfId="8972"/>
    <cellStyle name="Moneda 2 6 4 10 6" xfId="10817"/>
    <cellStyle name="Moneda 2 6 4 10 7" xfId="12744"/>
    <cellStyle name="Moneda 2 6 4 11" xfId="1672"/>
    <cellStyle name="Moneda 2 6 4 11 2" xfId="3517"/>
    <cellStyle name="Moneda 2 6 4 11 3" xfId="5362"/>
    <cellStyle name="Moneda 2 6 4 11 4" xfId="7207"/>
    <cellStyle name="Moneda 2 6 4 11 5" xfId="9052"/>
    <cellStyle name="Moneda 2 6 4 11 6" xfId="10897"/>
    <cellStyle name="Moneda 2 6 4 11 7" xfId="12824"/>
    <cellStyle name="Moneda 2 6 4 12" xfId="1752"/>
    <cellStyle name="Moneda 2 6 4 12 2" xfId="3597"/>
    <cellStyle name="Moneda 2 6 4 12 3" xfId="5442"/>
    <cellStyle name="Moneda 2 6 4 12 4" xfId="7287"/>
    <cellStyle name="Moneda 2 6 4 12 5" xfId="9132"/>
    <cellStyle name="Moneda 2 6 4 12 6" xfId="10977"/>
    <cellStyle name="Moneda 2 6 4 12 7" xfId="12904"/>
    <cellStyle name="Moneda 2 6 4 13" xfId="1832"/>
    <cellStyle name="Moneda 2 6 4 13 2" xfId="3677"/>
    <cellStyle name="Moneda 2 6 4 13 3" xfId="5522"/>
    <cellStyle name="Moneda 2 6 4 13 4" xfId="7367"/>
    <cellStyle name="Moneda 2 6 4 13 5" xfId="9212"/>
    <cellStyle name="Moneda 2 6 4 13 6" xfId="11057"/>
    <cellStyle name="Moneda 2 6 4 13 7" xfId="12984"/>
    <cellStyle name="Moneda 2 6 4 14" xfId="1911"/>
    <cellStyle name="Moneda 2 6 4 15" xfId="3756"/>
    <cellStyle name="Moneda 2 6 4 16" xfId="5601"/>
    <cellStyle name="Moneda 2 6 4 17" xfId="7446"/>
    <cellStyle name="Moneda 2 6 4 18" xfId="9291"/>
    <cellStyle name="Moneda 2 6 4 19" xfId="11137"/>
    <cellStyle name="Moneda 2 6 4 2" xfId="147"/>
    <cellStyle name="Moneda 2 6 4 2 10" xfId="7527"/>
    <cellStyle name="Moneda 2 6 4 2 11" xfId="9372"/>
    <cellStyle name="Moneda 2 6 4 2 12" xfId="11299"/>
    <cellStyle name="Moneda 2 6 4 2 2" xfId="387"/>
    <cellStyle name="Moneda 2 6 4 2 2 2" xfId="2232"/>
    <cellStyle name="Moneda 2 6 4 2 2 3" xfId="4077"/>
    <cellStyle name="Moneda 2 6 4 2 2 4" xfId="5922"/>
    <cellStyle name="Moneda 2 6 4 2 2 5" xfId="7767"/>
    <cellStyle name="Moneda 2 6 4 2 2 6" xfId="9612"/>
    <cellStyle name="Moneda 2 6 4 2 2 7" xfId="11539"/>
    <cellStyle name="Moneda 2 6 4 2 3" xfId="627"/>
    <cellStyle name="Moneda 2 6 4 2 3 2" xfId="2472"/>
    <cellStyle name="Moneda 2 6 4 2 3 3" xfId="4317"/>
    <cellStyle name="Moneda 2 6 4 2 3 4" xfId="6162"/>
    <cellStyle name="Moneda 2 6 4 2 3 5" xfId="8007"/>
    <cellStyle name="Moneda 2 6 4 2 3 6" xfId="9852"/>
    <cellStyle name="Moneda 2 6 4 2 3 7" xfId="11779"/>
    <cellStyle name="Moneda 2 6 4 2 4" xfId="868"/>
    <cellStyle name="Moneda 2 6 4 2 4 2" xfId="2713"/>
    <cellStyle name="Moneda 2 6 4 2 4 3" xfId="4558"/>
    <cellStyle name="Moneda 2 6 4 2 4 4" xfId="6403"/>
    <cellStyle name="Moneda 2 6 4 2 4 5" xfId="8248"/>
    <cellStyle name="Moneda 2 6 4 2 4 6" xfId="10093"/>
    <cellStyle name="Moneda 2 6 4 2 4 7" xfId="12020"/>
    <cellStyle name="Moneda 2 6 4 2 5" xfId="1190"/>
    <cellStyle name="Moneda 2 6 4 2 5 2" xfId="3035"/>
    <cellStyle name="Moneda 2 6 4 2 5 3" xfId="4880"/>
    <cellStyle name="Moneda 2 6 4 2 5 4" xfId="6725"/>
    <cellStyle name="Moneda 2 6 4 2 5 5" xfId="8570"/>
    <cellStyle name="Moneda 2 6 4 2 5 6" xfId="10415"/>
    <cellStyle name="Moneda 2 6 4 2 5 7" xfId="12342"/>
    <cellStyle name="Moneda 2 6 4 2 6" xfId="1432"/>
    <cellStyle name="Moneda 2 6 4 2 6 2" xfId="3277"/>
    <cellStyle name="Moneda 2 6 4 2 6 3" xfId="5122"/>
    <cellStyle name="Moneda 2 6 4 2 6 4" xfId="6967"/>
    <cellStyle name="Moneda 2 6 4 2 6 5" xfId="8812"/>
    <cellStyle name="Moneda 2 6 4 2 6 6" xfId="10657"/>
    <cellStyle name="Moneda 2 6 4 2 6 7" xfId="12584"/>
    <cellStyle name="Moneda 2 6 4 2 7" xfId="1992"/>
    <cellStyle name="Moneda 2 6 4 2 8" xfId="3837"/>
    <cellStyle name="Moneda 2 6 4 2 9" xfId="5682"/>
    <cellStyle name="Moneda 2 6 4 20" xfId="11218"/>
    <cellStyle name="Moneda 2 6 4 3" xfId="227"/>
    <cellStyle name="Moneda 2 6 4 3 10" xfId="7607"/>
    <cellStyle name="Moneda 2 6 4 3 11" xfId="9452"/>
    <cellStyle name="Moneda 2 6 4 3 12" xfId="11379"/>
    <cellStyle name="Moneda 2 6 4 3 2" xfId="467"/>
    <cellStyle name="Moneda 2 6 4 3 2 2" xfId="2312"/>
    <cellStyle name="Moneda 2 6 4 3 2 3" xfId="4157"/>
    <cellStyle name="Moneda 2 6 4 3 2 4" xfId="6002"/>
    <cellStyle name="Moneda 2 6 4 3 2 5" xfId="7847"/>
    <cellStyle name="Moneda 2 6 4 3 2 6" xfId="9692"/>
    <cellStyle name="Moneda 2 6 4 3 2 7" xfId="11619"/>
    <cellStyle name="Moneda 2 6 4 3 3" xfId="707"/>
    <cellStyle name="Moneda 2 6 4 3 3 2" xfId="2552"/>
    <cellStyle name="Moneda 2 6 4 3 3 3" xfId="4397"/>
    <cellStyle name="Moneda 2 6 4 3 3 4" xfId="6242"/>
    <cellStyle name="Moneda 2 6 4 3 3 5" xfId="8087"/>
    <cellStyle name="Moneda 2 6 4 3 3 6" xfId="9932"/>
    <cellStyle name="Moneda 2 6 4 3 3 7" xfId="11859"/>
    <cellStyle name="Moneda 2 6 4 3 4" xfId="948"/>
    <cellStyle name="Moneda 2 6 4 3 4 2" xfId="2793"/>
    <cellStyle name="Moneda 2 6 4 3 4 3" xfId="4638"/>
    <cellStyle name="Moneda 2 6 4 3 4 4" xfId="6483"/>
    <cellStyle name="Moneda 2 6 4 3 4 5" xfId="8328"/>
    <cellStyle name="Moneda 2 6 4 3 4 6" xfId="10173"/>
    <cellStyle name="Moneda 2 6 4 3 4 7" xfId="12100"/>
    <cellStyle name="Moneda 2 6 4 3 5" xfId="1270"/>
    <cellStyle name="Moneda 2 6 4 3 5 2" xfId="3115"/>
    <cellStyle name="Moneda 2 6 4 3 5 3" xfId="4960"/>
    <cellStyle name="Moneda 2 6 4 3 5 4" xfId="6805"/>
    <cellStyle name="Moneda 2 6 4 3 5 5" xfId="8650"/>
    <cellStyle name="Moneda 2 6 4 3 5 6" xfId="10495"/>
    <cellStyle name="Moneda 2 6 4 3 5 7" xfId="12422"/>
    <cellStyle name="Moneda 2 6 4 3 6" xfId="1512"/>
    <cellStyle name="Moneda 2 6 4 3 6 2" xfId="3357"/>
    <cellStyle name="Moneda 2 6 4 3 6 3" xfId="5202"/>
    <cellStyle name="Moneda 2 6 4 3 6 4" xfId="7047"/>
    <cellStyle name="Moneda 2 6 4 3 6 5" xfId="8892"/>
    <cellStyle name="Moneda 2 6 4 3 6 6" xfId="10737"/>
    <cellStyle name="Moneda 2 6 4 3 6 7" xfId="12664"/>
    <cellStyle name="Moneda 2 6 4 3 7" xfId="2072"/>
    <cellStyle name="Moneda 2 6 4 3 8" xfId="3917"/>
    <cellStyle name="Moneda 2 6 4 3 9" xfId="5762"/>
    <cellStyle name="Moneda 2 6 4 4" xfId="306"/>
    <cellStyle name="Moneda 2 6 4 4 2" xfId="2151"/>
    <cellStyle name="Moneda 2 6 4 4 3" xfId="3996"/>
    <cellStyle name="Moneda 2 6 4 4 4" xfId="5841"/>
    <cellStyle name="Moneda 2 6 4 4 5" xfId="7686"/>
    <cellStyle name="Moneda 2 6 4 4 6" xfId="9531"/>
    <cellStyle name="Moneda 2 6 4 4 7" xfId="11458"/>
    <cellStyle name="Moneda 2 6 4 5" xfId="546"/>
    <cellStyle name="Moneda 2 6 4 5 2" xfId="2391"/>
    <cellStyle name="Moneda 2 6 4 5 3" xfId="4236"/>
    <cellStyle name="Moneda 2 6 4 5 4" xfId="6081"/>
    <cellStyle name="Moneda 2 6 4 5 5" xfId="7926"/>
    <cellStyle name="Moneda 2 6 4 5 6" xfId="9771"/>
    <cellStyle name="Moneda 2 6 4 5 7" xfId="11698"/>
    <cellStyle name="Moneda 2 6 4 6" xfId="787"/>
    <cellStyle name="Moneda 2 6 4 6 2" xfId="2632"/>
    <cellStyle name="Moneda 2 6 4 6 3" xfId="4477"/>
    <cellStyle name="Moneda 2 6 4 6 4" xfId="6322"/>
    <cellStyle name="Moneda 2 6 4 6 5" xfId="8167"/>
    <cellStyle name="Moneda 2 6 4 6 6" xfId="10012"/>
    <cellStyle name="Moneda 2 6 4 6 7" xfId="11939"/>
    <cellStyle name="Moneda 2 6 4 7" xfId="1029"/>
    <cellStyle name="Moneda 2 6 4 7 2" xfId="2874"/>
    <cellStyle name="Moneda 2 6 4 7 3" xfId="4719"/>
    <cellStyle name="Moneda 2 6 4 7 4" xfId="6564"/>
    <cellStyle name="Moneda 2 6 4 7 5" xfId="8409"/>
    <cellStyle name="Moneda 2 6 4 7 6" xfId="10254"/>
    <cellStyle name="Moneda 2 6 4 7 7" xfId="12181"/>
    <cellStyle name="Moneda 2 6 4 8" xfId="1109"/>
    <cellStyle name="Moneda 2 6 4 8 2" xfId="2954"/>
    <cellStyle name="Moneda 2 6 4 8 3" xfId="4799"/>
    <cellStyle name="Moneda 2 6 4 8 4" xfId="6644"/>
    <cellStyle name="Moneda 2 6 4 8 5" xfId="8489"/>
    <cellStyle name="Moneda 2 6 4 8 6" xfId="10334"/>
    <cellStyle name="Moneda 2 6 4 8 7" xfId="12261"/>
    <cellStyle name="Moneda 2 6 4 9" xfId="1351"/>
    <cellStyle name="Moneda 2 6 4 9 2" xfId="3196"/>
    <cellStyle name="Moneda 2 6 4 9 3" xfId="5041"/>
    <cellStyle name="Moneda 2 6 4 9 4" xfId="6886"/>
    <cellStyle name="Moneda 2 6 4 9 5" xfId="8731"/>
    <cellStyle name="Moneda 2 6 4 9 6" xfId="10576"/>
    <cellStyle name="Moneda 2 6 4 9 7" xfId="12503"/>
    <cellStyle name="Moneda 2 6 5" xfId="87"/>
    <cellStyle name="Moneda 2 6 5 10" xfId="7467"/>
    <cellStyle name="Moneda 2 6 5 11" xfId="9312"/>
    <cellStyle name="Moneda 2 6 5 12" xfId="11239"/>
    <cellStyle name="Moneda 2 6 5 2" xfId="327"/>
    <cellStyle name="Moneda 2 6 5 2 2" xfId="2172"/>
    <cellStyle name="Moneda 2 6 5 2 3" xfId="4017"/>
    <cellStyle name="Moneda 2 6 5 2 4" xfId="5862"/>
    <cellStyle name="Moneda 2 6 5 2 5" xfId="7707"/>
    <cellStyle name="Moneda 2 6 5 2 6" xfId="9552"/>
    <cellStyle name="Moneda 2 6 5 2 7" xfId="11479"/>
    <cellStyle name="Moneda 2 6 5 3" xfId="567"/>
    <cellStyle name="Moneda 2 6 5 3 2" xfId="2412"/>
    <cellStyle name="Moneda 2 6 5 3 3" xfId="4257"/>
    <cellStyle name="Moneda 2 6 5 3 4" xfId="6102"/>
    <cellStyle name="Moneda 2 6 5 3 5" xfId="7947"/>
    <cellStyle name="Moneda 2 6 5 3 6" xfId="9792"/>
    <cellStyle name="Moneda 2 6 5 3 7" xfId="11719"/>
    <cellStyle name="Moneda 2 6 5 4" xfId="808"/>
    <cellStyle name="Moneda 2 6 5 4 2" xfId="2653"/>
    <cellStyle name="Moneda 2 6 5 4 3" xfId="4498"/>
    <cellStyle name="Moneda 2 6 5 4 4" xfId="6343"/>
    <cellStyle name="Moneda 2 6 5 4 5" xfId="8188"/>
    <cellStyle name="Moneda 2 6 5 4 6" xfId="10033"/>
    <cellStyle name="Moneda 2 6 5 4 7" xfId="11960"/>
    <cellStyle name="Moneda 2 6 5 5" xfId="1130"/>
    <cellStyle name="Moneda 2 6 5 5 2" xfId="2975"/>
    <cellStyle name="Moneda 2 6 5 5 3" xfId="4820"/>
    <cellStyle name="Moneda 2 6 5 5 4" xfId="6665"/>
    <cellStyle name="Moneda 2 6 5 5 5" xfId="8510"/>
    <cellStyle name="Moneda 2 6 5 5 6" xfId="10355"/>
    <cellStyle name="Moneda 2 6 5 5 7" xfId="12282"/>
    <cellStyle name="Moneda 2 6 5 6" xfId="1372"/>
    <cellStyle name="Moneda 2 6 5 6 2" xfId="3217"/>
    <cellStyle name="Moneda 2 6 5 6 3" xfId="5062"/>
    <cellStyle name="Moneda 2 6 5 6 4" xfId="6907"/>
    <cellStyle name="Moneda 2 6 5 6 5" xfId="8752"/>
    <cellStyle name="Moneda 2 6 5 6 6" xfId="10597"/>
    <cellStyle name="Moneda 2 6 5 6 7" xfId="12524"/>
    <cellStyle name="Moneda 2 6 5 7" xfId="1932"/>
    <cellStyle name="Moneda 2 6 5 8" xfId="3777"/>
    <cellStyle name="Moneda 2 6 5 9" xfId="5622"/>
    <cellStyle name="Moneda 2 6 6" xfId="167"/>
    <cellStyle name="Moneda 2 6 6 10" xfId="7547"/>
    <cellStyle name="Moneda 2 6 6 11" xfId="9392"/>
    <cellStyle name="Moneda 2 6 6 12" xfId="11319"/>
    <cellStyle name="Moneda 2 6 6 2" xfId="407"/>
    <cellStyle name="Moneda 2 6 6 2 2" xfId="2252"/>
    <cellStyle name="Moneda 2 6 6 2 3" xfId="4097"/>
    <cellStyle name="Moneda 2 6 6 2 4" xfId="5942"/>
    <cellStyle name="Moneda 2 6 6 2 5" xfId="7787"/>
    <cellStyle name="Moneda 2 6 6 2 6" xfId="9632"/>
    <cellStyle name="Moneda 2 6 6 2 7" xfId="11559"/>
    <cellStyle name="Moneda 2 6 6 3" xfId="647"/>
    <cellStyle name="Moneda 2 6 6 3 2" xfId="2492"/>
    <cellStyle name="Moneda 2 6 6 3 3" xfId="4337"/>
    <cellStyle name="Moneda 2 6 6 3 4" xfId="6182"/>
    <cellStyle name="Moneda 2 6 6 3 5" xfId="8027"/>
    <cellStyle name="Moneda 2 6 6 3 6" xfId="9872"/>
    <cellStyle name="Moneda 2 6 6 3 7" xfId="11799"/>
    <cellStyle name="Moneda 2 6 6 4" xfId="888"/>
    <cellStyle name="Moneda 2 6 6 4 2" xfId="2733"/>
    <cellStyle name="Moneda 2 6 6 4 3" xfId="4578"/>
    <cellStyle name="Moneda 2 6 6 4 4" xfId="6423"/>
    <cellStyle name="Moneda 2 6 6 4 5" xfId="8268"/>
    <cellStyle name="Moneda 2 6 6 4 6" xfId="10113"/>
    <cellStyle name="Moneda 2 6 6 4 7" xfId="12040"/>
    <cellStyle name="Moneda 2 6 6 5" xfId="1210"/>
    <cellStyle name="Moneda 2 6 6 5 2" xfId="3055"/>
    <cellStyle name="Moneda 2 6 6 5 3" xfId="4900"/>
    <cellStyle name="Moneda 2 6 6 5 4" xfId="6745"/>
    <cellStyle name="Moneda 2 6 6 5 5" xfId="8590"/>
    <cellStyle name="Moneda 2 6 6 5 6" xfId="10435"/>
    <cellStyle name="Moneda 2 6 6 5 7" xfId="12362"/>
    <cellStyle name="Moneda 2 6 6 6" xfId="1452"/>
    <cellStyle name="Moneda 2 6 6 6 2" xfId="3297"/>
    <cellStyle name="Moneda 2 6 6 6 3" xfId="5142"/>
    <cellStyle name="Moneda 2 6 6 6 4" xfId="6987"/>
    <cellStyle name="Moneda 2 6 6 6 5" xfId="8832"/>
    <cellStyle name="Moneda 2 6 6 6 6" xfId="10677"/>
    <cellStyle name="Moneda 2 6 6 6 7" xfId="12604"/>
    <cellStyle name="Moneda 2 6 6 7" xfId="2012"/>
    <cellStyle name="Moneda 2 6 6 8" xfId="3857"/>
    <cellStyle name="Moneda 2 6 6 9" xfId="5702"/>
    <cellStyle name="Moneda 2 6 7" xfId="247"/>
    <cellStyle name="Moneda 2 6 7 2" xfId="2092"/>
    <cellStyle name="Moneda 2 6 7 3" xfId="3937"/>
    <cellStyle name="Moneda 2 6 7 4" xfId="5782"/>
    <cellStyle name="Moneda 2 6 7 5" xfId="7627"/>
    <cellStyle name="Moneda 2 6 7 6" xfId="9472"/>
    <cellStyle name="Moneda 2 6 7 7" xfId="11399"/>
    <cellStyle name="Moneda 2 6 8" xfId="487"/>
    <cellStyle name="Moneda 2 6 8 2" xfId="2332"/>
    <cellStyle name="Moneda 2 6 8 3" xfId="4177"/>
    <cellStyle name="Moneda 2 6 8 4" xfId="6022"/>
    <cellStyle name="Moneda 2 6 8 5" xfId="7867"/>
    <cellStyle name="Moneda 2 6 8 6" xfId="9712"/>
    <cellStyle name="Moneda 2 6 8 7" xfId="11639"/>
    <cellStyle name="Moneda 2 6 9" xfId="727"/>
    <cellStyle name="Moneda 2 6 9 2" xfId="2572"/>
    <cellStyle name="Moneda 2 6 9 3" xfId="4417"/>
    <cellStyle name="Moneda 2 6 9 4" xfId="6262"/>
    <cellStyle name="Moneda 2 6 9 5" xfId="8107"/>
    <cellStyle name="Moneda 2 6 9 6" xfId="9952"/>
    <cellStyle name="Moneda 2 6 9 7" xfId="11879"/>
    <cellStyle name="Moneda 2 7" xfId="21"/>
    <cellStyle name="Moneda 2 7 10" xfId="1547"/>
    <cellStyle name="Moneda 2 7 10 2" xfId="3392"/>
    <cellStyle name="Moneda 2 7 10 3" xfId="5237"/>
    <cellStyle name="Moneda 2 7 10 4" xfId="7082"/>
    <cellStyle name="Moneda 2 7 10 5" xfId="8927"/>
    <cellStyle name="Moneda 2 7 10 6" xfId="10772"/>
    <cellStyle name="Moneda 2 7 10 7" xfId="12699"/>
    <cellStyle name="Moneda 2 7 11" xfId="1627"/>
    <cellStyle name="Moneda 2 7 11 2" xfId="3472"/>
    <cellStyle name="Moneda 2 7 11 3" xfId="5317"/>
    <cellStyle name="Moneda 2 7 11 4" xfId="7162"/>
    <cellStyle name="Moneda 2 7 11 5" xfId="9007"/>
    <cellStyle name="Moneda 2 7 11 6" xfId="10852"/>
    <cellStyle name="Moneda 2 7 11 7" xfId="12779"/>
    <cellStyle name="Moneda 2 7 12" xfId="1707"/>
    <cellStyle name="Moneda 2 7 12 2" xfId="3552"/>
    <cellStyle name="Moneda 2 7 12 3" xfId="5397"/>
    <cellStyle name="Moneda 2 7 12 4" xfId="7242"/>
    <cellStyle name="Moneda 2 7 12 5" xfId="9087"/>
    <cellStyle name="Moneda 2 7 12 6" xfId="10932"/>
    <cellStyle name="Moneda 2 7 12 7" xfId="12859"/>
    <cellStyle name="Moneda 2 7 13" xfId="1787"/>
    <cellStyle name="Moneda 2 7 13 2" xfId="3632"/>
    <cellStyle name="Moneda 2 7 13 3" xfId="5477"/>
    <cellStyle name="Moneda 2 7 13 4" xfId="7322"/>
    <cellStyle name="Moneda 2 7 13 5" xfId="9167"/>
    <cellStyle name="Moneda 2 7 13 6" xfId="11012"/>
    <cellStyle name="Moneda 2 7 13 7" xfId="12939"/>
    <cellStyle name="Moneda 2 7 14" xfId="1866"/>
    <cellStyle name="Moneda 2 7 15" xfId="3711"/>
    <cellStyle name="Moneda 2 7 16" xfId="5556"/>
    <cellStyle name="Moneda 2 7 17" xfId="7401"/>
    <cellStyle name="Moneda 2 7 18" xfId="9246"/>
    <cellStyle name="Moneda 2 7 19" xfId="11092"/>
    <cellStyle name="Moneda 2 7 2" xfId="102"/>
    <cellStyle name="Moneda 2 7 2 10" xfId="7482"/>
    <cellStyle name="Moneda 2 7 2 11" xfId="9327"/>
    <cellStyle name="Moneda 2 7 2 12" xfId="11254"/>
    <cellStyle name="Moneda 2 7 2 2" xfId="342"/>
    <cellStyle name="Moneda 2 7 2 2 2" xfId="2187"/>
    <cellStyle name="Moneda 2 7 2 2 3" xfId="4032"/>
    <cellStyle name="Moneda 2 7 2 2 4" xfId="5877"/>
    <cellStyle name="Moneda 2 7 2 2 5" xfId="7722"/>
    <cellStyle name="Moneda 2 7 2 2 6" xfId="9567"/>
    <cellStyle name="Moneda 2 7 2 2 7" xfId="11494"/>
    <cellStyle name="Moneda 2 7 2 3" xfId="582"/>
    <cellStyle name="Moneda 2 7 2 3 2" xfId="2427"/>
    <cellStyle name="Moneda 2 7 2 3 3" xfId="4272"/>
    <cellStyle name="Moneda 2 7 2 3 4" xfId="6117"/>
    <cellStyle name="Moneda 2 7 2 3 5" xfId="7962"/>
    <cellStyle name="Moneda 2 7 2 3 6" xfId="9807"/>
    <cellStyle name="Moneda 2 7 2 3 7" xfId="11734"/>
    <cellStyle name="Moneda 2 7 2 4" xfId="823"/>
    <cellStyle name="Moneda 2 7 2 4 2" xfId="2668"/>
    <cellStyle name="Moneda 2 7 2 4 3" xfId="4513"/>
    <cellStyle name="Moneda 2 7 2 4 4" xfId="6358"/>
    <cellStyle name="Moneda 2 7 2 4 5" xfId="8203"/>
    <cellStyle name="Moneda 2 7 2 4 6" xfId="10048"/>
    <cellStyle name="Moneda 2 7 2 4 7" xfId="11975"/>
    <cellStyle name="Moneda 2 7 2 5" xfId="1145"/>
    <cellStyle name="Moneda 2 7 2 5 2" xfId="2990"/>
    <cellStyle name="Moneda 2 7 2 5 3" xfId="4835"/>
    <cellStyle name="Moneda 2 7 2 5 4" xfId="6680"/>
    <cellStyle name="Moneda 2 7 2 5 5" xfId="8525"/>
    <cellStyle name="Moneda 2 7 2 5 6" xfId="10370"/>
    <cellStyle name="Moneda 2 7 2 5 7" xfId="12297"/>
    <cellStyle name="Moneda 2 7 2 6" xfId="1387"/>
    <cellStyle name="Moneda 2 7 2 6 2" xfId="3232"/>
    <cellStyle name="Moneda 2 7 2 6 3" xfId="5077"/>
    <cellStyle name="Moneda 2 7 2 6 4" xfId="6922"/>
    <cellStyle name="Moneda 2 7 2 6 5" xfId="8767"/>
    <cellStyle name="Moneda 2 7 2 6 6" xfId="10612"/>
    <cellStyle name="Moneda 2 7 2 6 7" xfId="12539"/>
    <cellStyle name="Moneda 2 7 2 7" xfId="1947"/>
    <cellStyle name="Moneda 2 7 2 8" xfId="3792"/>
    <cellStyle name="Moneda 2 7 2 9" xfId="5637"/>
    <cellStyle name="Moneda 2 7 20" xfId="11173"/>
    <cellStyle name="Moneda 2 7 3" xfId="182"/>
    <cellStyle name="Moneda 2 7 3 10" xfId="7562"/>
    <cellStyle name="Moneda 2 7 3 11" xfId="9407"/>
    <cellStyle name="Moneda 2 7 3 12" xfId="11334"/>
    <cellStyle name="Moneda 2 7 3 2" xfId="422"/>
    <cellStyle name="Moneda 2 7 3 2 2" xfId="2267"/>
    <cellStyle name="Moneda 2 7 3 2 3" xfId="4112"/>
    <cellStyle name="Moneda 2 7 3 2 4" xfId="5957"/>
    <cellStyle name="Moneda 2 7 3 2 5" xfId="7802"/>
    <cellStyle name="Moneda 2 7 3 2 6" xfId="9647"/>
    <cellStyle name="Moneda 2 7 3 2 7" xfId="11574"/>
    <cellStyle name="Moneda 2 7 3 3" xfId="662"/>
    <cellStyle name="Moneda 2 7 3 3 2" xfId="2507"/>
    <cellStyle name="Moneda 2 7 3 3 3" xfId="4352"/>
    <cellStyle name="Moneda 2 7 3 3 4" xfId="6197"/>
    <cellStyle name="Moneda 2 7 3 3 5" xfId="8042"/>
    <cellStyle name="Moneda 2 7 3 3 6" xfId="9887"/>
    <cellStyle name="Moneda 2 7 3 3 7" xfId="11814"/>
    <cellStyle name="Moneda 2 7 3 4" xfId="903"/>
    <cellStyle name="Moneda 2 7 3 4 2" xfId="2748"/>
    <cellStyle name="Moneda 2 7 3 4 3" xfId="4593"/>
    <cellStyle name="Moneda 2 7 3 4 4" xfId="6438"/>
    <cellStyle name="Moneda 2 7 3 4 5" xfId="8283"/>
    <cellStyle name="Moneda 2 7 3 4 6" xfId="10128"/>
    <cellStyle name="Moneda 2 7 3 4 7" xfId="12055"/>
    <cellStyle name="Moneda 2 7 3 5" xfId="1225"/>
    <cellStyle name="Moneda 2 7 3 5 2" xfId="3070"/>
    <cellStyle name="Moneda 2 7 3 5 3" xfId="4915"/>
    <cellStyle name="Moneda 2 7 3 5 4" xfId="6760"/>
    <cellStyle name="Moneda 2 7 3 5 5" xfId="8605"/>
    <cellStyle name="Moneda 2 7 3 5 6" xfId="10450"/>
    <cellStyle name="Moneda 2 7 3 5 7" xfId="12377"/>
    <cellStyle name="Moneda 2 7 3 6" xfId="1467"/>
    <cellStyle name="Moneda 2 7 3 6 2" xfId="3312"/>
    <cellStyle name="Moneda 2 7 3 6 3" xfId="5157"/>
    <cellStyle name="Moneda 2 7 3 6 4" xfId="7002"/>
    <cellStyle name="Moneda 2 7 3 6 5" xfId="8847"/>
    <cellStyle name="Moneda 2 7 3 6 6" xfId="10692"/>
    <cellStyle name="Moneda 2 7 3 6 7" xfId="12619"/>
    <cellStyle name="Moneda 2 7 3 7" xfId="2027"/>
    <cellStyle name="Moneda 2 7 3 8" xfId="3872"/>
    <cellStyle name="Moneda 2 7 3 9" xfId="5717"/>
    <cellStyle name="Moneda 2 7 4" xfId="261"/>
    <cellStyle name="Moneda 2 7 4 2" xfId="2106"/>
    <cellStyle name="Moneda 2 7 4 3" xfId="3951"/>
    <cellStyle name="Moneda 2 7 4 4" xfId="5796"/>
    <cellStyle name="Moneda 2 7 4 5" xfId="7641"/>
    <cellStyle name="Moneda 2 7 4 6" xfId="9486"/>
    <cellStyle name="Moneda 2 7 4 7" xfId="11413"/>
    <cellStyle name="Moneda 2 7 5" xfId="501"/>
    <cellStyle name="Moneda 2 7 5 2" xfId="2346"/>
    <cellStyle name="Moneda 2 7 5 3" xfId="4191"/>
    <cellStyle name="Moneda 2 7 5 4" xfId="6036"/>
    <cellStyle name="Moneda 2 7 5 5" xfId="7881"/>
    <cellStyle name="Moneda 2 7 5 6" xfId="9726"/>
    <cellStyle name="Moneda 2 7 5 7" xfId="11653"/>
    <cellStyle name="Moneda 2 7 6" xfId="742"/>
    <cellStyle name="Moneda 2 7 6 2" xfId="2587"/>
    <cellStyle name="Moneda 2 7 6 3" xfId="4432"/>
    <cellStyle name="Moneda 2 7 6 4" xfId="6277"/>
    <cellStyle name="Moneda 2 7 6 5" xfId="8122"/>
    <cellStyle name="Moneda 2 7 6 6" xfId="9967"/>
    <cellStyle name="Moneda 2 7 6 7" xfId="11894"/>
    <cellStyle name="Moneda 2 7 7" xfId="984"/>
    <cellStyle name="Moneda 2 7 7 2" xfId="2829"/>
    <cellStyle name="Moneda 2 7 7 3" xfId="4674"/>
    <cellStyle name="Moneda 2 7 7 4" xfId="6519"/>
    <cellStyle name="Moneda 2 7 7 5" xfId="8364"/>
    <cellStyle name="Moneda 2 7 7 6" xfId="10209"/>
    <cellStyle name="Moneda 2 7 7 7" xfId="12136"/>
    <cellStyle name="Moneda 2 7 8" xfId="1064"/>
    <cellStyle name="Moneda 2 7 8 2" xfId="2909"/>
    <cellStyle name="Moneda 2 7 8 3" xfId="4754"/>
    <cellStyle name="Moneda 2 7 8 4" xfId="6599"/>
    <cellStyle name="Moneda 2 7 8 5" xfId="8444"/>
    <cellStyle name="Moneda 2 7 8 6" xfId="10289"/>
    <cellStyle name="Moneda 2 7 8 7" xfId="12216"/>
    <cellStyle name="Moneda 2 7 9" xfId="1306"/>
    <cellStyle name="Moneda 2 7 9 2" xfId="3151"/>
    <cellStyle name="Moneda 2 7 9 3" xfId="4996"/>
    <cellStyle name="Moneda 2 7 9 4" xfId="6841"/>
    <cellStyle name="Moneda 2 7 9 5" xfId="8686"/>
    <cellStyle name="Moneda 2 7 9 6" xfId="10531"/>
    <cellStyle name="Moneda 2 7 9 7" xfId="12458"/>
    <cellStyle name="Moneda 2 8" xfId="41"/>
    <cellStyle name="Moneda 2 8 10" xfId="1567"/>
    <cellStyle name="Moneda 2 8 10 2" xfId="3412"/>
    <cellStyle name="Moneda 2 8 10 3" xfId="5257"/>
    <cellStyle name="Moneda 2 8 10 4" xfId="7102"/>
    <cellStyle name="Moneda 2 8 10 5" xfId="8947"/>
    <cellStyle name="Moneda 2 8 10 6" xfId="10792"/>
    <cellStyle name="Moneda 2 8 10 7" xfId="12719"/>
    <cellStyle name="Moneda 2 8 11" xfId="1647"/>
    <cellStyle name="Moneda 2 8 11 2" xfId="3492"/>
    <cellStyle name="Moneda 2 8 11 3" xfId="5337"/>
    <cellStyle name="Moneda 2 8 11 4" xfId="7182"/>
    <cellStyle name="Moneda 2 8 11 5" xfId="9027"/>
    <cellStyle name="Moneda 2 8 11 6" xfId="10872"/>
    <cellStyle name="Moneda 2 8 11 7" xfId="12799"/>
    <cellStyle name="Moneda 2 8 12" xfId="1727"/>
    <cellStyle name="Moneda 2 8 12 2" xfId="3572"/>
    <cellStyle name="Moneda 2 8 12 3" xfId="5417"/>
    <cellStyle name="Moneda 2 8 12 4" xfId="7262"/>
    <cellStyle name="Moneda 2 8 12 5" xfId="9107"/>
    <cellStyle name="Moneda 2 8 12 6" xfId="10952"/>
    <cellStyle name="Moneda 2 8 12 7" xfId="12879"/>
    <cellStyle name="Moneda 2 8 13" xfId="1807"/>
    <cellStyle name="Moneda 2 8 13 2" xfId="3652"/>
    <cellStyle name="Moneda 2 8 13 3" xfId="5497"/>
    <cellStyle name="Moneda 2 8 13 4" xfId="7342"/>
    <cellStyle name="Moneda 2 8 13 5" xfId="9187"/>
    <cellStyle name="Moneda 2 8 13 6" xfId="11032"/>
    <cellStyle name="Moneda 2 8 13 7" xfId="12959"/>
    <cellStyle name="Moneda 2 8 14" xfId="1886"/>
    <cellStyle name="Moneda 2 8 15" xfId="3731"/>
    <cellStyle name="Moneda 2 8 16" xfId="5576"/>
    <cellStyle name="Moneda 2 8 17" xfId="7421"/>
    <cellStyle name="Moneda 2 8 18" xfId="9266"/>
    <cellStyle name="Moneda 2 8 19" xfId="11112"/>
    <cellStyle name="Moneda 2 8 2" xfId="122"/>
    <cellStyle name="Moneda 2 8 2 10" xfId="7502"/>
    <cellStyle name="Moneda 2 8 2 11" xfId="9347"/>
    <cellStyle name="Moneda 2 8 2 12" xfId="11274"/>
    <cellStyle name="Moneda 2 8 2 2" xfId="362"/>
    <cellStyle name="Moneda 2 8 2 2 2" xfId="2207"/>
    <cellStyle name="Moneda 2 8 2 2 3" xfId="4052"/>
    <cellStyle name="Moneda 2 8 2 2 4" xfId="5897"/>
    <cellStyle name="Moneda 2 8 2 2 5" xfId="7742"/>
    <cellStyle name="Moneda 2 8 2 2 6" xfId="9587"/>
    <cellStyle name="Moneda 2 8 2 2 7" xfId="11514"/>
    <cellStyle name="Moneda 2 8 2 3" xfId="602"/>
    <cellStyle name="Moneda 2 8 2 3 2" xfId="2447"/>
    <cellStyle name="Moneda 2 8 2 3 3" xfId="4292"/>
    <cellStyle name="Moneda 2 8 2 3 4" xfId="6137"/>
    <cellStyle name="Moneda 2 8 2 3 5" xfId="7982"/>
    <cellStyle name="Moneda 2 8 2 3 6" xfId="9827"/>
    <cellStyle name="Moneda 2 8 2 3 7" xfId="11754"/>
    <cellStyle name="Moneda 2 8 2 4" xfId="843"/>
    <cellStyle name="Moneda 2 8 2 4 2" xfId="2688"/>
    <cellStyle name="Moneda 2 8 2 4 3" xfId="4533"/>
    <cellStyle name="Moneda 2 8 2 4 4" xfId="6378"/>
    <cellStyle name="Moneda 2 8 2 4 5" xfId="8223"/>
    <cellStyle name="Moneda 2 8 2 4 6" xfId="10068"/>
    <cellStyle name="Moneda 2 8 2 4 7" xfId="11995"/>
    <cellStyle name="Moneda 2 8 2 5" xfId="1165"/>
    <cellStyle name="Moneda 2 8 2 5 2" xfId="3010"/>
    <cellStyle name="Moneda 2 8 2 5 3" xfId="4855"/>
    <cellStyle name="Moneda 2 8 2 5 4" xfId="6700"/>
    <cellStyle name="Moneda 2 8 2 5 5" xfId="8545"/>
    <cellStyle name="Moneda 2 8 2 5 6" xfId="10390"/>
    <cellStyle name="Moneda 2 8 2 5 7" xfId="12317"/>
    <cellStyle name="Moneda 2 8 2 6" xfId="1407"/>
    <cellStyle name="Moneda 2 8 2 6 2" xfId="3252"/>
    <cellStyle name="Moneda 2 8 2 6 3" xfId="5097"/>
    <cellStyle name="Moneda 2 8 2 6 4" xfId="6942"/>
    <cellStyle name="Moneda 2 8 2 6 5" xfId="8787"/>
    <cellStyle name="Moneda 2 8 2 6 6" xfId="10632"/>
    <cellStyle name="Moneda 2 8 2 6 7" xfId="12559"/>
    <cellStyle name="Moneda 2 8 2 7" xfId="1967"/>
    <cellStyle name="Moneda 2 8 2 8" xfId="3812"/>
    <cellStyle name="Moneda 2 8 2 9" xfId="5657"/>
    <cellStyle name="Moneda 2 8 20" xfId="11193"/>
    <cellStyle name="Moneda 2 8 3" xfId="202"/>
    <cellStyle name="Moneda 2 8 3 10" xfId="7582"/>
    <cellStyle name="Moneda 2 8 3 11" xfId="9427"/>
    <cellStyle name="Moneda 2 8 3 12" xfId="11354"/>
    <cellStyle name="Moneda 2 8 3 2" xfId="442"/>
    <cellStyle name="Moneda 2 8 3 2 2" xfId="2287"/>
    <cellStyle name="Moneda 2 8 3 2 3" xfId="4132"/>
    <cellStyle name="Moneda 2 8 3 2 4" xfId="5977"/>
    <cellStyle name="Moneda 2 8 3 2 5" xfId="7822"/>
    <cellStyle name="Moneda 2 8 3 2 6" xfId="9667"/>
    <cellStyle name="Moneda 2 8 3 2 7" xfId="11594"/>
    <cellStyle name="Moneda 2 8 3 3" xfId="682"/>
    <cellStyle name="Moneda 2 8 3 3 2" xfId="2527"/>
    <cellStyle name="Moneda 2 8 3 3 3" xfId="4372"/>
    <cellStyle name="Moneda 2 8 3 3 4" xfId="6217"/>
    <cellStyle name="Moneda 2 8 3 3 5" xfId="8062"/>
    <cellStyle name="Moneda 2 8 3 3 6" xfId="9907"/>
    <cellStyle name="Moneda 2 8 3 3 7" xfId="11834"/>
    <cellStyle name="Moneda 2 8 3 4" xfId="923"/>
    <cellStyle name="Moneda 2 8 3 4 2" xfId="2768"/>
    <cellStyle name="Moneda 2 8 3 4 3" xfId="4613"/>
    <cellStyle name="Moneda 2 8 3 4 4" xfId="6458"/>
    <cellStyle name="Moneda 2 8 3 4 5" xfId="8303"/>
    <cellStyle name="Moneda 2 8 3 4 6" xfId="10148"/>
    <cellStyle name="Moneda 2 8 3 4 7" xfId="12075"/>
    <cellStyle name="Moneda 2 8 3 5" xfId="1245"/>
    <cellStyle name="Moneda 2 8 3 5 2" xfId="3090"/>
    <cellStyle name="Moneda 2 8 3 5 3" xfId="4935"/>
    <cellStyle name="Moneda 2 8 3 5 4" xfId="6780"/>
    <cellStyle name="Moneda 2 8 3 5 5" xfId="8625"/>
    <cellStyle name="Moneda 2 8 3 5 6" xfId="10470"/>
    <cellStyle name="Moneda 2 8 3 5 7" xfId="12397"/>
    <cellStyle name="Moneda 2 8 3 6" xfId="1487"/>
    <cellStyle name="Moneda 2 8 3 6 2" xfId="3332"/>
    <cellStyle name="Moneda 2 8 3 6 3" xfId="5177"/>
    <cellStyle name="Moneda 2 8 3 6 4" xfId="7022"/>
    <cellStyle name="Moneda 2 8 3 6 5" xfId="8867"/>
    <cellStyle name="Moneda 2 8 3 6 6" xfId="10712"/>
    <cellStyle name="Moneda 2 8 3 6 7" xfId="12639"/>
    <cellStyle name="Moneda 2 8 3 7" xfId="2047"/>
    <cellStyle name="Moneda 2 8 3 8" xfId="3892"/>
    <cellStyle name="Moneda 2 8 3 9" xfId="5737"/>
    <cellStyle name="Moneda 2 8 4" xfId="281"/>
    <cellStyle name="Moneda 2 8 4 2" xfId="2126"/>
    <cellStyle name="Moneda 2 8 4 3" xfId="3971"/>
    <cellStyle name="Moneda 2 8 4 4" xfId="5816"/>
    <cellStyle name="Moneda 2 8 4 5" xfId="7661"/>
    <cellStyle name="Moneda 2 8 4 6" xfId="9506"/>
    <cellStyle name="Moneda 2 8 4 7" xfId="11433"/>
    <cellStyle name="Moneda 2 8 5" xfId="521"/>
    <cellStyle name="Moneda 2 8 5 2" xfId="2366"/>
    <cellStyle name="Moneda 2 8 5 3" xfId="4211"/>
    <cellStyle name="Moneda 2 8 5 4" xfId="6056"/>
    <cellStyle name="Moneda 2 8 5 5" xfId="7901"/>
    <cellStyle name="Moneda 2 8 5 6" xfId="9746"/>
    <cellStyle name="Moneda 2 8 5 7" xfId="11673"/>
    <cellStyle name="Moneda 2 8 6" xfId="762"/>
    <cellStyle name="Moneda 2 8 6 2" xfId="2607"/>
    <cellStyle name="Moneda 2 8 6 3" xfId="4452"/>
    <cellStyle name="Moneda 2 8 6 4" xfId="6297"/>
    <cellStyle name="Moneda 2 8 6 5" xfId="8142"/>
    <cellStyle name="Moneda 2 8 6 6" xfId="9987"/>
    <cellStyle name="Moneda 2 8 6 7" xfId="11914"/>
    <cellStyle name="Moneda 2 8 7" xfId="1004"/>
    <cellStyle name="Moneda 2 8 7 2" xfId="2849"/>
    <cellStyle name="Moneda 2 8 7 3" xfId="4694"/>
    <cellStyle name="Moneda 2 8 7 4" xfId="6539"/>
    <cellStyle name="Moneda 2 8 7 5" xfId="8384"/>
    <cellStyle name="Moneda 2 8 7 6" xfId="10229"/>
    <cellStyle name="Moneda 2 8 7 7" xfId="12156"/>
    <cellStyle name="Moneda 2 8 8" xfId="1084"/>
    <cellStyle name="Moneda 2 8 8 2" xfId="2929"/>
    <cellStyle name="Moneda 2 8 8 3" xfId="4774"/>
    <cellStyle name="Moneda 2 8 8 4" xfId="6619"/>
    <cellStyle name="Moneda 2 8 8 5" xfId="8464"/>
    <cellStyle name="Moneda 2 8 8 6" xfId="10309"/>
    <cellStyle name="Moneda 2 8 8 7" xfId="12236"/>
    <cellStyle name="Moneda 2 8 9" xfId="1326"/>
    <cellStyle name="Moneda 2 8 9 2" xfId="3171"/>
    <cellStyle name="Moneda 2 8 9 3" xfId="5016"/>
    <cellStyle name="Moneda 2 8 9 4" xfId="6861"/>
    <cellStyle name="Moneda 2 8 9 5" xfId="8706"/>
    <cellStyle name="Moneda 2 8 9 6" xfId="10551"/>
    <cellStyle name="Moneda 2 8 9 7" xfId="12478"/>
    <cellStyle name="Moneda 2 9" xfId="61"/>
    <cellStyle name="Moneda 2 9 10" xfId="1587"/>
    <cellStyle name="Moneda 2 9 10 2" xfId="3432"/>
    <cellStyle name="Moneda 2 9 10 3" xfId="5277"/>
    <cellStyle name="Moneda 2 9 10 4" xfId="7122"/>
    <cellStyle name="Moneda 2 9 10 5" xfId="8967"/>
    <cellStyle name="Moneda 2 9 10 6" xfId="10812"/>
    <cellStyle name="Moneda 2 9 10 7" xfId="12739"/>
    <cellStyle name="Moneda 2 9 11" xfId="1667"/>
    <cellStyle name="Moneda 2 9 11 2" xfId="3512"/>
    <cellStyle name="Moneda 2 9 11 3" xfId="5357"/>
    <cellStyle name="Moneda 2 9 11 4" xfId="7202"/>
    <cellStyle name="Moneda 2 9 11 5" xfId="9047"/>
    <cellStyle name="Moneda 2 9 11 6" xfId="10892"/>
    <cellStyle name="Moneda 2 9 11 7" xfId="12819"/>
    <cellStyle name="Moneda 2 9 12" xfId="1747"/>
    <cellStyle name="Moneda 2 9 12 2" xfId="3592"/>
    <cellStyle name="Moneda 2 9 12 3" xfId="5437"/>
    <cellStyle name="Moneda 2 9 12 4" xfId="7282"/>
    <cellStyle name="Moneda 2 9 12 5" xfId="9127"/>
    <cellStyle name="Moneda 2 9 12 6" xfId="10972"/>
    <cellStyle name="Moneda 2 9 12 7" xfId="12899"/>
    <cellStyle name="Moneda 2 9 13" xfId="1827"/>
    <cellStyle name="Moneda 2 9 13 2" xfId="3672"/>
    <cellStyle name="Moneda 2 9 13 3" xfId="5517"/>
    <cellStyle name="Moneda 2 9 13 4" xfId="7362"/>
    <cellStyle name="Moneda 2 9 13 5" xfId="9207"/>
    <cellStyle name="Moneda 2 9 13 6" xfId="11052"/>
    <cellStyle name="Moneda 2 9 13 7" xfId="12979"/>
    <cellStyle name="Moneda 2 9 14" xfId="1906"/>
    <cellStyle name="Moneda 2 9 15" xfId="3751"/>
    <cellStyle name="Moneda 2 9 16" xfId="5596"/>
    <cellStyle name="Moneda 2 9 17" xfId="7441"/>
    <cellStyle name="Moneda 2 9 18" xfId="9286"/>
    <cellStyle name="Moneda 2 9 19" xfId="11132"/>
    <cellStyle name="Moneda 2 9 2" xfId="142"/>
    <cellStyle name="Moneda 2 9 2 10" xfId="7522"/>
    <cellStyle name="Moneda 2 9 2 11" xfId="9367"/>
    <cellStyle name="Moneda 2 9 2 12" xfId="11294"/>
    <cellStyle name="Moneda 2 9 2 2" xfId="382"/>
    <cellStyle name="Moneda 2 9 2 2 2" xfId="2227"/>
    <cellStyle name="Moneda 2 9 2 2 3" xfId="4072"/>
    <cellStyle name="Moneda 2 9 2 2 4" xfId="5917"/>
    <cellStyle name="Moneda 2 9 2 2 5" xfId="7762"/>
    <cellStyle name="Moneda 2 9 2 2 6" xfId="9607"/>
    <cellStyle name="Moneda 2 9 2 2 7" xfId="11534"/>
    <cellStyle name="Moneda 2 9 2 3" xfId="622"/>
    <cellStyle name="Moneda 2 9 2 3 2" xfId="2467"/>
    <cellStyle name="Moneda 2 9 2 3 3" xfId="4312"/>
    <cellStyle name="Moneda 2 9 2 3 4" xfId="6157"/>
    <cellStyle name="Moneda 2 9 2 3 5" xfId="8002"/>
    <cellStyle name="Moneda 2 9 2 3 6" xfId="9847"/>
    <cellStyle name="Moneda 2 9 2 3 7" xfId="11774"/>
    <cellStyle name="Moneda 2 9 2 4" xfId="863"/>
    <cellStyle name="Moneda 2 9 2 4 2" xfId="2708"/>
    <cellStyle name="Moneda 2 9 2 4 3" xfId="4553"/>
    <cellStyle name="Moneda 2 9 2 4 4" xfId="6398"/>
    <cellStyle name="Moneda 2 9 2 4 5" xfId="8243"/>
    <cellStyle name="Moneda 2 9 2 4 6" xfId="10088"/>
    <cellStyle name="Moneda 2 9 2 4 7" xfId="12015"/>
    <cellStyle name="Moneda 2 9 2 5" xfId="1185"/>
    <cellStyle name="Moneda 2 9 2 5 2" xfId="3030"/>
    <cellStyle name="Moneda 2 9 2 5 3" xfId="4875"/>
    <cellStyle name="Moneda 2 9 2 5 4" xfId="6720"/>
    <cellStyle name="Moneda 2 9 2 5 5" xfId="8565"/>
    <cellStyle name="Moneda 2 9 2 5 6" xfId="10410"/>
    <cellStyle name="Moneda 2 9 2 5 7" xfId="12337"/>
    <cellStyle name="Moneda 2 9 2 6" xfId="1427"/>
    <cellStyle name="Moneda 2 9 2 6 2" xfId="3272"/>
    <cellStyle name="Moneda 2 9 2 6 3" xfId="5117"/>
    <cellStyle name="Moneda 2 9 2 6 4" xfId="6962"/>
    <cellStyle name="Moneda 2 9 2 6 5" xfId="8807"/>
    <cellStyle name="Moneda 2 9 2 6 6" xfId="10652"/>
    <cellStyle name="Moneda 2 9 2 6 7" xfId="12579"/>
    <cellStyle name="Moneda 2 9 2 7" xfId="1987"/>
    <cellStyle name="Moneda 2 9 2 8" xfId="3832"/>
    <cellStyle name="Moneda 2 9 2 9" xfId="5677"/>
    <cellStyle name="Moneda 2 9 20" xfId="11213"/>
    <cellStyle name="Moneda 2 9 3" xfId="222"/>
    <cellStyle name="Moneda 2 9 3 10" xfId="7602"/>
    <cellStyle name="Moneda 2 9 3 11" xfId="9447"/>
    <cellStyle name="Moneda 2 9 3 12" xfId="11374"/>
    <cellStyle name="Moneda 2 9 3 2" xfId="462"/>
    <cellStyle name="Moneda 2 9 3 2 2" xfId="2307"/>
    <cellStyle name="Moneda 2 9 3 2 3" xfId="4152"/>
    <cellStyle name="Moneda 2 9 3 2 4" xfId="5997"/>
    <cellStyle name="Moneda 2 9 3 2 5" xfId="7842"/>
    <cellStyle name="Moneda 2 9 3 2 6" xfId="9687"/>
    <cellStyle name="Moneda 2 9 3 2 7" xfId="11614"/>
    <cellStyle name="Moneda 2 9 3 3" xfId="702"/>
    <cellStyle name="Moneda 2 9 3 3 2" xfId="2547"/>
    <cellStyle name="Moneda 2 9 3 3 3" xfId="4392"/>
    <cellStyle name="Moneda 2 9 3 3 4" xfId="6237"/>
    <cellStyle name="Moneda 2 9 3 3 5" xfId="8082"/>
    <cellStyle name="Moneda 2 9 3 3 6" xfId="9927"/>
    <cellStyle name="Moneda 2 9 3 3 7" xfId="11854"/>
    <cellStyle name="Moneda 2 9 3 4" xfId="943"/>
    <cellStyle name="Moneda 2 9 3 4 2" xfId="2788"/>
    <cellStyle name="Moneda 2 9 3 4 3" xfId="4633"/>
    <cellStyle name="Moneda 2 9 3 4 4" xfId="6478"/>
    <cellStyle name="Moneda 2 9 3 4 5" xfId="8323"/>
    <cellStyle name="Moneda 2 9 3 4 6" xfId="10168"/>
    <cellStyle name="Moneda 2 9 3 4 7" xfId="12095"/>
    <cellStyle name="Moneda 2 9 3 5" xfId="1265"/>
    <cellStyle name="Moneda 2 9 3 5 2" xfId="3110"/>
    <cellStyle name="Moneda 2 9 3 5 3" xfId="4955"/>
    <cellStyle name="Moneda 2 9 3 5 4" xfId="6800"/>
    <cellStyle name="Moneda 2 9 3 5 5" xfId="8645"/>
    <cellStyle name="Moneda 2 9 3 5 6" xfId="10490"/>
    <cellStyle name="Moneda 2 9 3 5 7" xfId="12417"/>
    <cellStyle name="Moneda 2 9 3 6" xfId="1507"/>
    <cellStyle name="Moneda 2 9 3 6 2" xfId="3352"/>
    <cellStyle name="Moneda 2 9 3 6 3" xfId="5197"/>
    <cellStyle name="Moneda 2 9 3 6 4" xfId="7042"/>
    <cellStyle name="Moneda 2 9 3 6 5" xfId="8887"/>
    <cellStyle name="Moneda 2 9 3 6 6" xfId="10732"/>
    <cellStyle name="Moneda 2 9 3 6 7" xfId="12659"/>
    <cellStyle name="Moneda 2 9 3 7" xfId="2067"/>
    <cellStyle name="Moneda 2 9 3 8" xfId="3912"/>
    <cellStyle name="Moneda 2 9 3 9" xfId="5757"/>
    <cellStyle name="Moneda 2 9 4" xfId="301"/>
    <cellStyle name="Moneda 2 9 4 2" xfId="2146"/>
    <cellStyle name="Moneda 2 9 4 3" xfId="3991"/>
    <cellStyle name="Moneda 2 9 4 4" xfId="5836"/>
    <cellStyle name="Moneda 2 9 4 5" xfId="7681"/>
    <cellStyle name="Moneda 2 9 4 6" xfId="9526"/>
    <cellStyle name="Moneda 2 9 4 7" xfId="11453"/>
    <cellStyle name="Moneda 2 9 5" xfId="541"/>
    <cellStyle name="Moneda 2 9 5 2" xfId="2386"/>
    <cellStyle name="Moneda 2 9 5 3" xfId="4231"/>
    <cellStyle name="Moneda 2 9 5 4" xfId="6076"/>
    <cellStyle name="Moneda 2 9 5 5" xfId="7921"/>
    <cellStyle name="Moneda 2 9 5 6" xfId="9766"/>
    <cellStyle name="Moneda 2 9 5 7" xfId="11693"/>
    <cellStyle name="Moneda 2 9 6" xfId="782"/>
    <cellStyle name="Moneda 2 9 6 2" xfId="2627"/>
    <cellStyle name="Moneda 2 9 6 3" xfId="4472"/>
    <cellStyle name="Moneda 2 9 6 4" xfId="6317"/>
    <cellStyle name="Moneda 2 9 6 5" xfId="8162"/>
    <cellStyle name="Moneda 2 9 6 6" xfId="10007"/>
    <cellStyle name="Moneda 2 9 6 7" xfId="11934"/>
    <cellStyle name="Moneda 2 9 7" xfId="1024"/>
    <cellStyle name="Moneda 2 9 7 2" xfId="2869"/>
    <cellStyle name="Moneda 2 9 7 3" xfId="4714"/>
    <cellStyle name="Moneda 2 9 7 4" xfId="6559"/>
    <cellStyle name="Moneda 2 9 7 5" xfId="8404"/>
    <cellStyle name="Moneda 2 9 7 6" xfId="10249"/>
    <cellStyle name="Moneda 2 9 7 7" xfId="12176"/>
    <cellStyle name="Moneda 2 9 8" xfId="1104"/>
    <cellStyle name="Moneda 2 9 8 2" xfId="2949"/>
    <cellStyle name="Moneda 2 9 8 3" xfId="4794"/>
    <cellStyle name="Moneda 2 9 8 4" xfId="6639"/>
    <cellStyle name="Moneda 2 9 8 5" xfId="8484"/>
    <cellStyle name="Moneda 2 9 8 6" xfId="10329"/>
    <cellStyle name="Moneda 2 9 8 7" xfId="12256"/>
    <cellStyle name="Moneda 2 9 9" xfId="1346"/>
    <cellStyle name="Moneda 2 9 9 2" xfId="3191"/>
    <cellStyle name="Moneda 2 9 9 3" xfId="5036"/>
    <cellStyle name="Moneda 2 9 9 4" xfId="6881"/>
    <cellStyle name="Moneda 2 9 9 5" xfId="8726"/>
    <cellStyle name="Moneda 2 9 9 6" xfId="10571"/>
    <cellStyle name="Moneda 2 9 9 7" xfId="12498"/>
    <cellStyle name="Moneda 20" xfId="1062"/>
    <cellStyle name="Moneda 20 2" xfId="2907"/>
    <cellStyle name="Moneda 20 3" xfId="4752"/>
    <cellStyle name="Moneda 20 4" xfId="6597"/>
    <cellStyle name="Moneda 20 5" xfId="8442"/>
    <cellStyle name="Moneda 20 6" xfId="10287"/>
    <cellStyle name="Moneda 20 7" xfId="12214"/>
    <cellStyle name="Moneda 21" xfId="1284"/>
    <cellStyle name="Moneda 21 2" xfId="3129"/>
    <cellStyle name="Moneda 21 3" xfId="4974"/>
    <cellStyle name="Moneda 21 4" xfId="6819"/>
    <cellStyle name="Moneda 21 5" xfId="8664"/>
    <cellStyle name="Moneda 21 6" xfId="10509"/>
    <cellStyle name="Moneda 21 7" xfId="12436"/>
    <cellStyle name="Moneda 22" xfId="1304"/>
    <cellStyle name="Moneda 22 2" xfId="3149"/>
    <cellStyle name="Moneda 22 3" xfId="4994"/>
    <cellStyle name="Moneda 22 4" xfId="6839"/>
    <cellStyle name="Moneda 22 5" xfId="8684"/>
    <cellStyle name="Moneda 22 6" xfId="10529"/>
    <cellStyle name="Moneda 22 7" xfId="12456"/>
    <cellStyle name="Moneda 23" xfId="1545"/>
    <cellStyle name="Moneda 23 2" xfId="3390"/>
    <cellStyle name="Moneda 23 3" xfId="5235"/>
    <cellStyle name="Moneda 23 4" xfId="7080"/>
    <cellStyle name="Moneda 23 5" xfId="8925"/>
    <cellStyle name="Moneda 23 6" xfId="10770"/>
    <cellStyle name="Moneda 23 7" xfId="12697"/>
    <cellStyle name="Moneda 24" xfId="1625"/>
    <cellStyle name="Moneda 24 2" xfId="3470"/>
    <cellStyle name="Moneda 24 3" xfId="5315"/>
    <cellStyle name="Moneda 24 4" xfId="7160"/>
    <cellStyle name="Moneda 24 5" xfId="9005"/>
    <cellStyle name="Moneda 24 6" xfId="10850"/>
    <cellStyle name="Moneda 24 7" xfId="12777"/>
    <cellStyle name="Moneda 25" xfId="1705"/>
    <cellStyle name="Moneda 25 2" xfId="3550"/>
    <cellStyle name="Moneda 25 3" xfId="5395"/>
    <cellStyle name="Moneda 25 4" xfId="7240"/>
    <cellStyle name="Moneda 25 5" xfId="9085"/>
    <cellStyle name="Moneda 25 6" xfId="10930"/>
    <cellStyle name="Moneda 25 7" xfId="12857"/>
    <cellStyle name="Moneda 26" xfId="1785"/>
    <cellStyle name="Moneda 26 2" xfId="3630"/>
    <cellStyle name="Moneda 26 3" xfId="5475"/>
    <cellStyle name="Moneda 26 4" xfId="7320"/>
    <cellStyle name="Moneda 26 5" xfId="9165"/>
    <cellStyle name="Moneda 26 6" xfId="11010"/>
    <cellStyle name="Moneda 26 7" xfId="12937"/>
    <cellStyle name="Moneda 27" xfId="11090"/>
    <cellStyle name="Moneda 28" xfId="11171"/>
    <cellStyle name="Moneda 3" xfId="8"/>
    <cellStyle name="Moneda 3 10" xfId="88"/>
    <cellStyle name="Moneda 3 10 10" xfId="7468"/>
    <cellStyle name="Moneda 3 10 11" xfId="9313"/>
    <cellStyle name="Moneda 3 10 12" xfId="11240"/>
    <cellStyle name="Moneda 3 10 2" xfId="328"/>
    <cellStyle name="Moneda 3 10 2 2" xfId="2173"/>
    <cellStyle name="Moneda 3 10 2 3" xfId="4018"/>
    <cellStyle name="Moneda 3 10 2 4" xfId="5863"/>
    <cellStyle name="Moneda 3 10 2 5" xfId="7708"/>
    <cellStyle name="Moneda 3 10 2 6" xfId="9553"/>
    <cellStyle name="Moneda 3 10 2 7" xfId="11480"/>
    <cellStyle name="Moneda 3 10 3" xfId="568"/>
    <cellStyle name="Moneda 3 10 3 2" xfId="2413"/>
    <cellStyle name="Moneda 3 10 3 3" xfId="4258"/>
    <cellStyle name="Moneda 3 10 3 4" xfId="6103"/>
    <cellStyle name="Moneda 3 10 3 5" xfId="7948"/>
    <cellStyle name="Moneda 3 10 3 6" xfId="9793"/>
    <cellStyle name="Moneda 3 10 3 7" xfId="11720"/>
    <cellStyle name="Moneda 3 10 4" xfId="809"/>
    <cellStyle name="Moneda 3 10 4 2" xfId="2654"/>
    <cellStyle name="Moneda 3 10 4 3" xfId="4499"/>
    <cellStyle name="Moneda 3 10 4 4" xfId="6344"/>
    <cellStyle name="Moneda 3 10 4 5" xfId="8189"/>
    <cellStyle name="Moneda 3 10 4 6" xfId="10034"/>
    <cellStyle name="Moneda 3 10 4 7" xfId="11961"/>
    <cellStyle name="Moneda 3 10 5" xfId="1131"/>
    <cellStyle name="Moneda 3 10 5 2" xfId="2976"/>
    <cellStyle name="Moneda 3 10 5 3" xfId="4821"/>
    <cellStyle name="Moneda 3 10 5 4" xfId="6666"/>
    <cellStyle name="Moneda 3 10 5 5" xfId="8511"/>
    <cellStyle name="Moneda 3 10 5 6" xfId="10356"/>
    <cellStyle name="Moneda 3 10 5 7" xfId="12283"/>
    <cellStyle name="Moneda 3 10 6" xfId="1373"/>
    <cellStyle name="Moneda 3 10 6 2" xfId="3218"/>
    <cellStyle name="Moneda 3 10 6 3" xfId="5063"/>
    <cellStyle name="Moneda 3 10 6 4" xfId="6908"/>
    <cellStyle name="Moneda 3 10 6 5" xfId="8753"/>
    <cellStyle name="Moneda 3 10 6 6" xfId="10598"/>
    <cellStyle name="Moneda 3 10 6 7" xfId="12525"/>
    <cellStyle name="Moneda 3 10 7" xfId="1933"/>
    <cellStyle name="Moneda 3 10 8" xfId="3778"/>
    <cellStyle name="Moneda 3 10 9" xfId="5623"/>
    <cellStyle name="Moneda 3 11" xfId="168"/>
    <cellStyle name="Moneda 3 11 10" xfId="7548"/>
    <cellStyle name="Moneda 3 11 11" xfId="9393"/>
    <cellStyle name="Moneda 3 11 12" xfId="11320"/>
    <cellStyle name="Moneda 3 11 2" xfId="408"/>
    <cellStyle name="Moneda 3 11 2 2" xfId="2253"/>
    <cellStyle name="Moneda 3 11 2 3" xfId="4098"/>
    <cellStyle name="Moneda 3 11 2 4" xfId="5943"/>
    <cellStyle name="Moneda 3 11 2 5" xfId="7788"/>
    <cellStyle name="Moneda 3 11 2 6" xfId="9633"/>
    <cellStyle name="Moneda 3 11 2 7" xfId="11560"/>
    <cellStyle name="Moneda 3 11 3" xfId="648"/>
    <cellStyle name="Moneda 3 11 3 2" xfId="2493"/>
    <cellStyle name="Moneda 3 11 3 3" xfId="4338"/>
    <cellStyle name="Moneda 3 11 3 4" xfId="6183"/>
    <cellStyle name="Moneda 3 11 3 5" xfId="8028"/>
    <cellStyle name="Moneda 3 11 3 6" xfId="9873"/>
    <cellStyle name="Moneda 3 11 3 7" xfId="11800"/>
    <cellStyle name="Moneda 3 11 4" xfId="889"/>
    <cellStyle name="Moneda 3 11 4 2" xfId="2734"/>
    <cellStyle name="Moneda 3 11 4 3" xfId="4579"/>
    <cellStyle name="Moneda 3 11 4 4" xfId="6424"/>
    <cellStyle name="Moneda 3 11 4 5" xfId="8269"/>
    <cellStyle name="Moneda 3 11 4 6" xfId="10114"/>
    <cellStyle name="Moneda 3 11 4 7" xfId="12041"/>
    <cellStyle name="Moneda 3 11 5" xfId="1211"/>
    <cellStyle name="Moneda 3 11 5 2" xfId="3056"/>
    <cellStyle name="Moneda 3 11 5 3" xfId="4901"/>
    <cellStyle name="Moneda 3 11 5 4" xfId="6746"/>
    <cellStyle name="Moneda 3 11 5 5" xfId="8591"/>
    <cellStyle name="Moneda 3 11 5 6" xfId="10436"/>
    <cellStyle name="Moneda 3 11 5 7" xfId="12363"/>
    <cellStyle name="Moneda 3 11 6" xfId="1453"/>
    <cellStyle name="Moneda 3 11 6 2" xfId="3298"/>
    <cellStyle name="Moneda 3 11 6 3" xfId="5143"/>
    <cellStyle name="Moneda 3 11 6 4" xfId="6988"/>
    <cellStyle name="Moneda 3 11 6 5" xfId="8833"/>
    <cellStyle name="Moneda 3 11 6 6" xfId="10678"/>
    <cellStyle name="Moneda 3 11 6 7" xfId="12605"/>
    <cellStyle name="Moneda 3 11 7" xfId="2013"/>
    <cellStyle name="Moneda 3 11 8" xfId="3858"/>
    <cellStyle name="Moneda 3 11 9" xfId="5703"/>
    <cellStyle name="Moneda 3 12" xfId="248"/>
    <cellStyle name="Moneda 3 12 2" xfId="2093"/>
    <cellStyle name="Moneda 3 12 3" xfId="3938"/>
    <cellStyle name="Moneda 3 12 4" xfId="5783"/>
    <cellStyle name="Moneda 3 12 5" xfId="7628"/>
    <cellStyle name="Moneda 3 12 6" xfId="9473"/>
    <cellStyle name="Moneda 3 12 7" xfId="11400"/>
    <cellStyle name="Moneda 3 13" xfId="488"/>
    <cellStyle name="Moneda 3 13 2" xfId="2333"/>
    <cellStyle name="Moneda 3 13 3" xfId="4178"/>
    <cellStyle name="Moneda 3 13 4" xfId="6023"/>
    <cellStyle name="Moneda 3 13 5" xfId="7868"/>
    <cellStyle name="Moneda 3 13 6" xfId="9713"/>
    <cellStyle name="Moneda 3 13 7" xfId="11640"/>
    <cellStyle name="Moneda 3 14" xfId="728"/>
    <cellStyle name="Moneda 3 14 2" xfId="2573"/>
    <cellStyle name="Moneda 3 14 3" xfId="4418"/>
    <cellStyle name="Moneda 3 14 4" xfId="6263"/>
    <cellStyle name="Moneda 3 14 5" xfId="8108"/>
    <cellStyle name="Moneda 3 14 6" xfId="9953"/>
    <cellStyle name="Moneda 3 14 7" xfId="11880"/>
    <cellStyle name="Moneda 3 15" xfId="970"/>
    <cellStyle name="Moneda 3 15 2" xfId="2815"/>
    <cellStyle name="Moneda 3 15 3" xfId="4660"/>
    <cellStyle name="Moneda 3 15 4" xfId="6505"/>
    <cellStyle name="Moneda 3 15 5" xfId="8350"/>
    <cellStyle name="Moneda 3 15 6" xfId="10195"/>
    <cellStyle name="Moneda 3 15 7" xfId="12122"/>
    <cellStyle name="Moneda 3 16" xfId="1050"/>
    <cellStyle name="Moneda 3 16 2" xfId="2895"/>
    <cellStyle name="Moneda 3 16 3" xfId="4740"/>
    <cellStyle name="Moneda 3 16 4" xfId="6585"/>
    <cellStyle name="Moneda 3 16 5" xfId="8430"/>
    <cellStyle name="Moneda 3 16 6" xfId="10275"/>
    <cellStyle name="Moneda 3 16 7" xfId="12202"/>
    <cellStyle name="Moneda 3 17" xfId="1292"/>
    <cellStyle name="Moneda 3 17 2" xfId="3137"/>
    <cellStyle name="Moneda 3 17 3" xfId="4982"/>
    <cellStyle name="Moneda 3 17 4" xfId="6827"/>
    <cellStyle name="Moneda 3 17 5" xfId="8672"/>
    <cellStyle name="Moneda 3 17 6" xfId="10517"/>
    <cellStyle name="Moneda 3 17 7" xfId="12444"/>
    <cellStyle name="Moneda 3 18" xfId="1533"/>
    <cellStyle name="Moneda 3 18 2" xfId="3378"/>
    <cellStyle name="Moneda 3 18 3" xfId="5223"/>
    <cellStyle name="Moneda 3 18 4" xfId="7068"/>
    <cellStyle name="Moneda 3 18 5" xfId="8913"/>
    <cellStyle name="Moneda 3 18 6" xfId="10758"/>
    <cellStyle name="Moneda 3 18 7" xfId="12685"/>
    <cellStyle name="Moneda 3 19" xfId="1613"/>
    <cellStyle name="Moneda 3 19 2" xfId="3458"/>
    <cellStyle name="Moneda 3 19 3" xfId="5303"/>
    <cellStyle name="Moneda 3 19 4" xfId="7148"/>
    <cellStyle name="Moneda 3 19 5" xfId="8993"/>
    <cellStyle name="Moneda 3 19 6" xfId="10838"/>
    <cellStyle name="Moneda 3 19 7" xfId="12765"/>
    <cellStyle name="Moneda 3 2" xfId="9"/>
    <cellStyle name="Moneda 3 2 10" xfId="971"/>
    <cellStyle name="Moneda 3 2 10 2" xfId="2816"/>
    <cellStyle name="Moneda 3 2 10 3" xfId="4661"/>
    <cellStyle name="Moneda 3 2 10 4" xfId="6506"/>
    <cellStyle name="Moneda 3 2 10 5" xfId="8351"/>
    <cellStyle name="Moneda 3 2 10 6" xfId="10196"/>
    <cellStyle name="Moneda 3 2 10 7" xfId="12123"/>
    <cellStyle name="Moneda 3 2 11" xfId="1051"/>
    <cellStyle name="Moneda 3 2 11 2" xfId="2896"/>
    <cellStyle name="Moneda 3 2 11 3" xfId="4741"/>
    <cellStyle name="Moneda 3 2 11 4" xfId="6586"/>
    <cellStyle name="Moneda 3 2 11 5" xfId="8431"/>
    <cellStyle name="Moneda 3 2 11 6" xfId="10276"/>
    <cellStyle name="Moneda 3 2 11 7" xfId="12203"/>
    <cellStyle name="Moneda 3 2 12" xfId="1293"/>
    <cellStyle name="Moneda 3 2 12 2" xfId="3138"/>
    <cellStyle name="Moneda 3 2 12 3" xfId="4983"/>
    <cellStyle name="Moneda 3 2 12 4" xfId="6828"/>
    <cellStyle name="Moneda 3 2 12 5" xfId="8673"/>
    <cellStyle name="Moneda 3 2 12 6" xfId="10518"/>
    <cellStyle name="Moneda 3 2 12 7" xfId="12445"/>
    <cellStyle name="Moneda 3 2 13" xfId="1534"/>
    <cellStyle name="Moneda 3 2 13 2" xfId="3379"/>
    <cellStyle name="Moneda 3 2 13 3" xfId="5224"/>
    <cellStyle name="Moneda 3 2 13 4" xfId="7069"/>
    <cellStyle name="Moneda 3 2 13 5" xfId="8914"/>
    <cellStyle name="Moneda 3 2 13 6" xfId="10759"/>
    <cellStyle name="Moneda 3 2 13 7" xfId="12686"/>
    <cellStyle name="Moneda 3 2 14" xfId="1614"/>
    <cellStyle name="Moneda 3 2 14 2" xfId="3459"/>
    <cellStyle name="Moneda 3 2 14 3" xfId="5304"/>
    <cellStyle name="Moneda 3 2 14 4" xfId="7149"/>
    <cellStyle name="Moneda 3 2 14 5" xfId="8994"/>
    <cellStyle name="Moneda 3 2 14 6" xfId="10839"/>
    <cellStyle name="Moneda 3 2 14 7" xfId="12766"/>
    <cellStyle name="Moneda 3 2 15" xfId="1694"/>
    <cellStyle name="Moneda 3 2 15 2" xfId="3539"/>
    <cellStyle name="Moneda 3 2 15 3" xfId="5384"/>
    <cellStyle name="Moneda 3 2 15 4" xfId="7229"/>
    <cellStyle name="Moneda 3 2 15 5" xfId="9074"/>
    <cellStyle name="Moneda 3 2 15 6" xfId="10919"/>
    <cellStyle name="Moneda 3 2 15 7" xfId="12846"/>
    <cellStyle name="Moneda 3 2 16" xfId="1774"/>
    <cellStyle name="Moneda 3 2 16 2" xfId="3619"/>
    <cellStyle name="Moneda 3 2 16 3" xfId="5464"/>
    <cellStyle name="Moneda 3 2 16 4" xfId="7309"/>
    <cellStyle name="Moneda 3 2 16 5" xfId="9154"/>
    <cellStyle name="Moneda 3 2 16 6" xfId="10999"/>
    <cellStyle name="Moneda 3 2 16 7" xfId="12926"/>
    <cellStyle name="Moneda 3 2 17" xfId="1854"/>
    <cellStyle name="Moneda 3 2 18" xfId="3699"/>
    <cellStyle name="Moneda 3 2 19" xfId="5544"/>
    <cellStyle name="Moneda 3 2 2" xfId="28"/>
    <cellStyle name="Moneda 3 2 2 10" xfId="1554"/>
    <cellStyle name="Moneda 3 2 2 10 2" xfId="3399"/>
    <cellStyle name="Moneda 3 2 2 10 3" xfId="5244"/>
    <cellStyle name="Moneda 3 2 2 10 4" xfId="7089"/>
    <cellStyle name="Moneda 3 2 2 10 5" xfId="8934"/>
    <cellStyle name="Moneda 3 2 2 10 6" xfId="10779"/>
    <cellStyle name="Moneda 3 2 2 10 7" xfId="12706"/>
    <cellStyle name="Moneda 3 2 2 11" xfId="1634"/>
    <cellStyle name="Moneda 3 2 2 11 2" xfId="3479"/>
    <cellStyle name="Moneda 3 2 2 11 3" xfId="5324"/>
    <cellStyle name="Moneda 3 2 2 11 4" xfId="7169"/>
    <cellStyle name="Moneda 3 2 2 11 5" xfId="9014"/>
    <cellStyle name="Moneda 3 2 2 11 6" xfId="10859"/>
    <cellStyle name="Moneda 3 2 2 11 7" xfId="12786"/>
    <cellStyle name="Moneda 3 2 2 12" xfId="1714"/>
    <cellStyle name="Moneda 3 2 2 12 2" xfId="3559"/>
    <cellStyle name="Moneda 3 2 2 12 3" xfId="5404"/>
    <cellStyle name="Moneda 3 2 2 12 4" xfId="7249"/>
    <cellStyle name="Moneda 3 2 2 12 5" xfId="9094"/>
    <cellStyle name="Moneda 3 2 2 12 6" xfId="10939"/>
    <cellStyle name="Moneda 3 2 2 12 7" xfId="12866"/>
    <cellStyle name="Moneda 3 2 2 13" xfId="1794"/>
    <cellStyle name="Moneda 3 2 2 13 2" xfId="3639"/>
    <cellStyle name="Moneda 3 2 2 13 3" xfId="5484"/>
    <cellStyle name="Moneda 3 2 2 13 4" xfId="7329"/>
    <cellStyle name="Moneda 3 2 2 13 5" xfId="9174"/>
    <cellStyle name="Moneda 3 2 2 13 6" xfId="11019"/>
    <cellStyle name="Moneda 3 2 2 13 7" xfId="12946"/>
    <cellStyle name="Moneda 3 2 2 14" xfId="1873"/>
    <cellStyle name="Moneda 3 2 2 15" xfId="3718"/>
    <cellStyle name="Moneda 3 2 2 16" xfId="5563"/>
    <cellStyle name="Moneda 3 2 2 17" xfId="7408"/>
    <cellStyle name="Moneda 3 2 2 18" xfId="9253"/>
    <cellStyle name="Moneda 3 2 2 19" xfId="11099"/>
    <cellStyle name="Moneda 3 2 2 2" xfId="109"/>
    <cellStyle name="Moneda 3 2 2 2 10" xfId="7489"/>
    <cellStyle name="Moneda 3 2 2 2 11" xfId="9334"/>
    <cellStyle name="Moneda 3 2 2 2 12" xfId="11261"/>
    <cellStyle name="Moneda 3 2 2 2 2" xfId="349"/>
    <cellStyle name="Moneda 3 2 2 2 2 2" xfId="2194"/>
    <cellStyle name="Moneda 3 2 2 2 2 3" xfId="4039"/>
    <cellStyle name="Moneda 3 2 2 2 2 4" xfId="5884"/>
    <cellStyle name="Moneda 3 2 2 2 2 5" xfId="7729"/>
    <cellStyle name="Moneda 3 2 2 2 2 6" xfId="9574"/>
    <cellStyle name="Moneda 3 2 2 2 2 7" xfId="11501"/>
    <cellStyle name="Moneda 3 2 2 2 3" xfId="589"/>
    <cellStyle name="Moneda 3 2 2 2 3 2" xfId="2434"/>
    <cellStyle name="Moneda 3 2 2 2 3 3" xfId="4279"/>
    <cellStyle name="Moneda 3 2 2 2 3 4" xfId="6124"/>
    <cellStyle name="Moneda 3 2 2 2 3 5" xfId="7969"/>
    <cellStyle name="Moneda 3 2 2 2 3 6" xfId="9814"/>
    <cellStyle name="Moneda 3 2 2 2 3 7" xfId="11741"/>
    <cellStyle name="Moneda 3 2 2 2 4" xfId="830"/>
    <cellStyle name="Moneda 3 2 2 2 4 2" xfId="2675"/>
    <cellStyle name="Moneda 3 2 2 2 4 3" xfId="4520"/>
    <cellStyle name="Moneda 3 2 2 2 4 4" xfId="6365"/>
    <cellStyle name="Moneda 3 2 2 2 4 5" xfId="8210"/>
    <cellStyle name="Moneda 3 2 2 2 4 6" xfId="10055"/>
    <cellStyle name="Moneda 3 2 2 2 4 7" xfId="11982"/>
    <cellStyle name="Moneda 3 2 2 2 5" xfId="1152"/>
    <cellStyle name="Moneda 3 2 2 2 5 2" xfId="2997"/>
    <cellStyle name="Moneda 3 2 2 2 5 3" xfId="4842"/>
    <cellStyle name="Moneda 3 2 2 2 5 4" xfId="6687"/>
    <cellStyle name="Moneda 3 2 2 2 5 5" xfId="8532"/>
    <cellStyle name="Moneda 3 2 2 2 5 6" xfId="10377"/>
    <cellStyle name="Moneda 3 2 2 2 5 7" xfId="12304"/>
    <cellStyle name="Moneda 3 2 2 2 6" xfId="1394"/>
    <cellStyle name="Moneda 3 2 2 2 6 2" xfId="3239"/>
    <cellStyle name="Moneda 3 2 2 2 6 3" xfId="5084"/>
    <cellStyle name="Moneda 3 2 2 2 6 4" xfId="6929"/>
    <cellStyle name="Moneda 3 2 2 2 6 5" xfId="8774"/>
    <cellStyle name="Moneda 3 2 2 2 6 6" xfId="10619"/>
    <cellStyle name="Moneda 3 2 2 2 6 7" xfId="12546"/>
    <cellStyle name="Moneda 3 2 2 2 7" xfId="1954"/>
    <cellStyle name="Moneda 3 2 2 2 8" xfId="3799"/>
    <cellStyle name="Moneda 3 2 2 2 9" xfId="5644"/>
    <cellStyle name="Moneda 3 2 2 20" xfId="11180"/>
    <cellStyle name="Moneda 3 2 2 3" xfId="189"/>
    <cellStyle name="Moneda 3 2 2 3 10" xfId="7569"/>
    <cellStyle name="Moneda 3 2 2 3 11" xfId="9414"/>
    <cellStyle name="Moneda 3 2 2 3 12" xfId="11341"/>
    <cellStyle name="Moneda 3 2 2 3 2" xfId="429"/>
    <cellStyle name="Moneda 3 2 2 3 2 2" xfId="2274"/>
    <cellStyle name="Moneda 3 2 2 3 2 3" xfId="4119"/>
    <cellStyle name="Moneda 3 2 2 3 2 4" xfId="5964"/>
    <cellStyle name="Moneda 3 2 2 3 2 5" xfId="7809"/>
    <cellStyle name="Moneda 3 2 2 3 2 6" xfId="9654"/>
    <cellStyle name="Moneda 3 2 2 3 2 7" xfId="11581"/>
    <cellStyle name="Moneda 3 2 2 3 3" xfId="669"/>
    <cellStyle name="Moneda 3 2 2 3 3 2" xfId="2514"/>
    <cellStyle name="Moneda 3 2 2 3 3 3" xfId="4359"/>
    <cellStyle name="Moneda 3 2 2 3 3 4" xfId="6204"/>
    <cellStyle name="Moneda 3 2 2 3 3 5" xfId="8049"/>
    <cellStyle name="Moneda 3 2 2 3 3 6" xfId="9894"/>
    <cellStyle name="Moneda 3 2 2 3 3 7" xfId="11821"/>
    <cellStyle name="Moneda 3 2 2 3 4" xfId="910"/>
    <cellStyle name="Moneda 3 2 2 3 4 2" xfId="2755"/>
    <cellStyle name="Moneda 3 2 2 3 4 3" xfId="4600"/>
    <cellStyle name="Moneda 3 2 2 3 4 4" xfId="6445"/>
    <cellStyle name="Moneda 3 2 2 3 4 5" xfId="8290"/>
    <cellStyle name="Moneda 3 2 2 3 4 6" xfId="10135"/>
    <cellStyle name="Moneda 3 2 2 3 4 7" xfId="12062"/>
    <cellStyle name="Moneda 3 2 2 3 5" xfId="1232"/>
    <cellStyle name="Moneda 3 2 2 3 5 2" xfId="3077"/>
    <cellStyle name="Moneda 3 2 2 3 5 3" xfId="4922"/>
    <cellStyle name="Moneda 3 2 2 3 5 4" xfId="6767"/>
    <cellStyle name="Moneda 3 2 2 3 5 5" xfId="8612"/>
    <cellStyle name="Moneda 3 2 2 3 5 6" xfId="10457"/>
    <cellStyle name="Moneda 3 2 2 3 5 7" xfId="12384"/>
    <cellStyle name="Moneda 3 2 2 3 6" xfId="1474"/>
    <cellStyle name="Moneda 3 2 2 3 6 2" xfId="3319"/>
    <cellStyle name="Moneda 3 2 2 3 6 3" xfId="5164"/>
    <cellStyle name="Moneda 3 2 2 3 6 4" xfId="7009"/>
    <cellStyle name="Moneda 3 2 2 3 6 5" xfId="8854"/>
    <cellStyle name="Moneda 3 2 2 3 6 6" xfId="10699"/>
    <cellStyle name="Moneda 3 2 2 3 6 7" xfId="12626"/>
    <cellStyle name="Moneda 3 2 2 3 7" xfId="2034"/>
    <cellStyle name="Moneda 3 2 2 3 8" xfId="3879"/>
    <cellStyle name="Moneda 3 2 2 3 9" xfId="5724"/>
    <cellStyle name="Moneda 3 2 2 4" xfId="268"/>
    <cellStyle name="Moneda 3 2 2 4 2" xfId="2113"/>
    <cellStyle name="Moneda 3 2 2 4 3" xfId="3958"/>
    <cellStyle name="Moneda 3 2 2 4 4" xfId="5803"/>
    <cellStyle name="Moneda 3 2 2 4 5" xfId="7648"/>
    <cellStyle name="Moneda 3 2 2 4 6" xfId="9493"/>
    <cellStyle name="Moneda 3 2 2 4 7" xfId="11420"/>
    <cellStyle name="Moneda 3 2 2 5" xfId="508"/>
    <cellStyle name="Moneda 3 2 2 5 2" xfId="2353"/>
    <cellStyle name="Moneda 3 2 2 5 3" xfId="4198"/>
    <cellStyle name="Moneda 3 2 2 5 4" xfId="6043"/>
    <cellStyle name="Moneda 3 2 2 5 5" xfId="7888"/>
    <cellStyle name="Moneda 3 2 2 5 6" xfId="9733"/>
    <cellStyle name="Moneda 3 2 2 5 7" xfId="11660"/>
    <cellStyle name="Moneda 3 2 2 6" xfId="749"/>
    <cellStyle name="Moneda 3 2 2 6 2" xfId="2594"/>
    <cellStyle name="Moneda 3 2 2 6 3" xfId="4439"/>
    <cellStyle name="Moneda 3 2 2 6 4" xfId="6284"/>
    <cellStyle name="Moneda 3 2 2 6 5" xfId="8129"/>
    <cellStyle name="Moneda 3 2 2 6 6" xfId="9974"/>
    <cellStyle name="Moneda 3 2 2 6 7" xfId="11901"/>
    <cellStyle name="Moneda 3 2 2 7" xfId="991"/>
    <cellStyle name="Moneda 3 2 2 7 2" xfId="2836"/>
    <cellStyle name="Moneda 3 2 2 7 3" xfId="4681"/>
    <cellStyle name="Moneda 3 2 2 7 4" xfId="6526"/>
    <cellStyle name="Moneda 3 2 2 7 5" xfId="8371"/>
    <cellStyle name="Moneda 3 2 2 7 6" xfId="10216"/>
    <cellStyle name="Moneda 3 2 2 7 7" xfId="12143"/>
    <cellStyle name="Moneda 3 2 2 8" xfId="1071"/>
    <cellStyle name="Moneda 3 2 2 8 2" xfId="2916"/>
    <cellStyle name="Moneda 3 2 2 8 3" xfId="4761"/>
    <cellStyle name="Moneda 3 2 2 8 4" xfId="6606"/>
    <cellStyle name="Moneda 3 2 2 8 5" xfId="8451"/>
    <cellStyle name="Moneda 3 2 2 8 6" xfId="10296"/>
    <cellStyle name="Moneda 3 2 2 8 7" xfId="12223"/>
    <cellStyle name="Moneda 3 2 2 9" xfId="1313"/>
    <cellStyle name="Moneda 3 2 2 9 2" xfId="3158"/>
    <cellStyle name="Moneda 3 2 2 9 3" xfId="5003"/>
    <cellStyle name="Moneda 3 2 2 9 4" xfId="6848"/>
    <cellStyle name="Moneda 3 2 2 9 5" xfId="8693"/>
    <cellStyle name="Moneda 3 2 2 9 6" xfId="10538"/>
    <cellStyle name="Moneda 3 2 2 9 7" xfId="12465"/>
    <cellStyle name="Moneda 3 2 20" xfId="7389"/>
    <cellStyle name="Moneda 3 2 21" xfId="9234"/>
    <cellStyle name="Moneda 3 2 22" xfId="11079"/>
    <cellStyle name="Moneda 3 2 23" xfId="11160"/>
    <cellStyle name="Moneda 3 2 3" xfId="48"/>
    <cellStyle name="Moneda 3 2 3 10" xfId="1574"/>
    <cellStyle name="Moneda 3 2 3 10 2" xfId="3419"/>
    <cellStyle name="Moneda 3 2 3 10 3" xfId="5264"/>
    <cellStyle name="Moneda 3 2 3 10 4" xfId="7109"/>
    <cellStyle name="Moneda 3 2 3 10 5" xfId="8954"/>
    <cellStyle name="Moneda 3 2 3 10 6" xfId="10799"/>
    <cellStyle name="Moneda 3 2 3 10 7" xfId="12726"/>
    <cellStyle name="Moneda 3 2 3 11" xfId="1654"/>
    <cellStyle name="Moneda 3 2 3 11 2" xfId="3499"/>
    <cellStyle name="Moneda 3 2 3 11 3" xfId="5344"/>
    <cellStyle name="Moneda 3 2 3 11 4" xfId="7189"/>
    <cellStyle name="Moneda 3 2 3 11 5" xfId="9034"/>
    <cellStyle name="Moneda 3 2 3 11 6" xfId="10879"/>
    <cellStyle name="Moneda 3 2 3 11 7" xfId="12806"/>
    <cellStyle name="Moneda 3 2 3 12" xfId="1734"/>
    <cellStyle name="Moneda 3 2 3 12 2" xfId="3579"/>
    <cellStyle name="Moneda 3 2 3 12 3" xfId="5424"/>
    <cellStyle name="Moneda 3 2 3 12 4" xfId="7269"/>
    <cellStyle name="Moneda 3 2 3 12 5" xfId="9114"/>
    <cellStyle name="Moneda 3 2 3 12 6" xfId="10959"/>
    <cellStyle name="Moneda 3 2 3 12 7" xfId="12886"/>
    <cellStyle name="Moneda 3 2 3 13" xfId="1814"/>
    <cellStyle name="Moneda 3 2 3 13 2" xfId="3659"/>
    <cellStyle name="Moneda 3 2 3 13 3" xfId="5504"/>
    <cellStyle name="Moneda 3 2 3 13 4" xfId="7349"/>
    <cellStyle name="Moneda 3 2 3 13 5" xfId="9194"/>
    <cellStyle name="Moneda 3 2 3 13 6" xfId="11039"/>
    <cellStyle name="Moneda 3 2 3 13 7" xfId="12966"/>
    <cellStyle name="Moneda 3 2 3 14" xfId="1893"/>
    <cellStyle name="Moneda 3 2 3 15" xfId="3738"/>
    <cellStyle name="Moneda 3 2 3 16" xfId="5583"/>
    <cellStyle name="Moneda 3 2 3 17" xfId="7428"/>
    <cellStyle name="Moneda 3 2 3 18" xfId="9273"/>
    <cellStyle name="Moneda 3 2 3 19" xfId="11119"/>
    <cellStyle name="Moneda 3 2 3 2" xfId="129"/>
    <cellStyle name="Moneda 3 2 3 2 10" xfId="7509"/>
    <cellStyle name="Moneda 3 2 3 2 11" xfId="9354"/>
    <cellStyle name="Moneda 3 2 3 2 12" xfId="11281"/>
    <cellStyle name="Moneda 3 2 3 2 2" xfId="369"/>
    <cellStyle name="Moneda 3 2 3 2 2 2" xfId="2214"/>
    <cellStyle name="Moneda 3 2 3 2 2 3" xfId="4059"/>
    <cellStyle name="Moneda 3 2 3 2 2 4" xfId="5904"/>
    <cellStyle name="Moneda 3 2 3 2 2 5" xfId="7749"/>
    <cellStyle name="Moneda 3 2 3 2 2 6" xfId="9594"/>
    <cellStyle name="Moneda 3 2 3 2 2 7" xfId="11521"/>
    <cellStyle name="Moneda 3 2 3 2 3" xfId="609"/>
    <cellStyle name="Moneda 3 2 3 2 3 2" xfId="2454"/>
    <cellStyle name="Moneda 3 2 3 2 3 3" xfId="4299"/>
    <cellStyle name="Moneda 3 2 3 2 3 4" xfId="6144"/>
    <cellStyle name="Moneda 3 2 3 2 3 5" xfId="7989"/>
    <cellStyle name="Moneda 3 2 3 2 3 6" xfId="9834"/>
    <cellStyle name="Moneda 3 2 3 2 3 7" xfId="11761"/>
    <cellStyle name="Moneda 3 2 3 2 4" xfId="850"/>
    <cellStyle name="Moneda 3 2 3 2 4 2" xfId="2695"/>
    <cellStyle name="Moneda 3 2 3 2 4 3" xfId="4540"/>
    <cellStyle name="Moneda 3 2 3 2 4 4" xfId="6385"/>
    <cellStyle name="Moneda 3 2 3 2 4 5" xfId="8230"/>
    <cellStyle name="Moneda 3 2 3 2 4 6" xfId="10075"/>
    <cellStyle name="Moneda 3 2 3 2 4 7" xfId="12002"/>
    <cellStyle name="Moneda 3 2 3 2 5" xfId="1172"/>
    <cellStyle name="Moneda 3 2 3 2 5 2" xfId="3017"/>
    <cellStyle name="Moneda 3 2 3 2 5 3" xfId="4862"/>
    <cellStyle name="Moneda 3 2 3 2 5 4" xfId="6707"/>
    <cellStyle name="Moneda 3 2 3 2 5 5" xfId="8552"/>
    <cellStyle name="Moneda 3 2 3 2 5 6" xfId="10397"/>
    <cellStyle name="Moneda 3 2 3 2 5 7" xfId="12324"/>
    <cellStyle name="Moneda 3 2 3 2 6" xfId="1414"/>
    <cellStyle name="Moneda 3 2 3 2 6 2" xfId="3259"/>
    <cellStyle name="Moneda 3 2 3 2 6 3" xfId="5104"/>
    <cellStyle name="Moneda 3 2 3 2 6 4" xfId="6949"/>
    <cellStyle name="Moneda 3 2 3 2 6 5" xfId="8794"/>
    <cellStyle name="Moneda 3 2 3 2 6 6" xfId="10639"/>
    <cellStyle name="Moneda 3 2 3 2 6 7" xfId="12566"/>
    <cellStyle name="Moneda 3 2 3 2 7" xfId="1974"/>
    <cellStyle name="Moneda 3 2 3 2 8" xfId="3819"/>
    <cellStyle name="Moneda 3 2 3 2 9" xfId="5664"/>
    <cellStyle name="Moneda 3 2 3 20" xfId="11200"/>
    <cellStyle name="Moneda 3 2 3 3" xfId="209"/>
    <cellStyle name="Moneda 3 2 3 3 10" xfId="7589"/>
    <cellStyle name="Moneda 3 2 3 3 11" xfId="9434"/>
    <cellStyle name="Moneda 3 2 3 3 12" xfId="11361"/>
    <cellStyle name="Moneda 3 2 3 3 2" xfId="449"/>
    <cellStyle name="Moneda 3 2 3 3 2 2" xfId="2294"/>
    <cellStyle name="Moneda 3 2 3 3 2 3" xfId="4139"/>
    <cellStyle name="Moneda 3 2 3 3 2 4" xfId="5984"/>
    <cellStyle name="Moneda 3 2 3 3 2 5" xfId="7829"/>
    <cellStyle name="Moneda 3 2 3 3 2 6" xfId="9674"/>
    <cellStyle name="Moneda 3 2 3 3 2 7" xfId="11601"/>
    <cellStyle name="Moneda 3 2 3 3 3" xfId="689"/>
    <cellStyle name="Moneda 3 2 3 3 3 2" xfId="2534"/>
    <cellStyle name="Moneda 3 2 3 3 3 3" xfId="4379"/>
    <cellStyle name="Moneda 3 2 3 3 3 4" xfId="6224"/>
    <cellStyle name="Moneda 3 2 3 3 3 5" xfId="8069"/>
    <cellStyle name="Moneda 3 2 3 3 3 6" xfId="9914"/>
    <cellStyle name="Moneda 3 2 3 3 3 7" xfId="11841"/>
    <cellStyle name="Moneda 3 2 3 3 4" xfId="930"/>
    <cellStyle name="Moneda 3 2 3 3 4 2" xfId="2775"/>
    <cellStyle name="Moneda 3 2 3 3 4 3" xfId="4620"/>
    <cellStyle name="Moneda 3 2 3 3 4 4" xfId="6465"/>
    <cellStyle name="Moneda 3 2 3 3 4 5" xfId="8310"/>
    <cellStyle name="Moneda 3 2 3 3 4 6" xfId="10155"/>
    <cellStyle name="Moneda 3 2 3 3 4 7" xfId="12082"/>
    <cellStyle name="Moneda 3 2 3 3 5" xfId="1252"/>
    <cellStyle name="Moneda 3 2 3 3 5 2" xfId="3097"/>
    <cellStyle name="Moneda 3 2 3 3 5 3" xfId="4942"/>
    <cellStyle name="Moneda 3 2 3 3 5 4" xfId="6787"/>
    <cellStyle name="Moneda 3 2 3 3 5 5" xfId="8632"/>
    <cellStyle name="Moneda 3 2 3 3 5 6" xfId="10477"/>
    <cellStyle name="Moneda 3 2 3 3 5 7" xfId="12404"/>
    <cellStyle name="Moneda 3 2 3 3 6" xfId="1494"/>
    <cellStyle name="Moneda 3 2 3 3 6 2" xfId="3339"/>
    <cellStyle name="Moneda 3 2 3 3 6 3" xfId="5184"/>
    <cellStyle name="Moneda 3 2 3 3 6 4" xfId="7029"/>
    <cellStyle name="Moneda 3 2 3 3 6 5" xfId="8874"/>
    <cellStyle name="Moneda 3 2 3 3 6 6" xfId="10719"/>
    <cellStyle name="Moneda 3 2 3 3 6 7" xfId="12646"/>
    <cellStyle name="Moneda 3 2 3 3 7" xfId="2054"/>
    <cellStyle name="Moneda 3 2 3 3 8" xfId="3899"/>
    <cellStyle name="Moneda 3 2 3 3 9" xfId="5744"/>
    <cellStyle name="Moneda 3 2 3 4" xfId="288"/>
    <cellStyle name="Moneda 3 2 3 4 2" xfId="2133"/>
    <cellStyle name="Moneda 3 2 3 4 3" xfId="3978"/>
    <cellStyle name="Moneda 3 2 3 4 4" xfId="5823"/>
    <cellStyle name="Moneda 3 2 3 4 5" xfId="7668"/>
    <cellStyle name="Moneda 3 2 3 4 6" xfId="9513"/>
    <cellStyle name="Moneda 3 2 3 4 7" xfId="11440"/>
    <cellStyle name="Moneda 3 2 3 5" xfId="528"/>
    <cellStyle name="Moneda 3 2 3 5 2" xfId="2373"/>
    <cellStyle name="Moneda 3 2 3 5 3" xfId="4218"/>
    <cellStyle name="Moneda 3 2 3 5 4" xfId="6063"/>
    <cellStyle name="Moneda 3 2 3 5 5" xfId="7908"/>
    <cellStyle name="Moneda 3 2 3 5 6" xfId="9753"/>
    <cellStyle name="Moneda 3 2 3 5 7" xfId="11680"/>
    <cellStyle name="Moneda 3 2 3 6" xfId="769"/>
    <cellStyle name="Moneda 3 2 3 6 2" xfId="2614"/>
    <cellStyle name="Moneda 3 2 3 6 3" xfId="4459"/>
    <cellStyle name="Moneda 3 2 3 6 4" xfId="6304"/>
    <cellStyle name="Moneda 3 2 3 6 5" xfId="8149"/>
    <cellStyle name="Moneda 3 2 3 6 6" xfId="9994"/>
    <cellStyle name="Moneda 3 2 3 6 7" xfId="11921"/>
    <cellStyle name="Moneda 3 2 3 7" xfId="1011"/>
    <cellStyle name="Moneda 3 2 3 7 2" xfId="2856"/>
    <cellStyle name="Moneda 3 2 3 7 3" xfId="4701"/>
    <cellStyle name="Moneda 3 2 3 7 4" xfId="6546"/>
    <cellStyle name="Moneda 3 2 3 7 5" xfId="8391"/>
    <cellStyle name="Moneda 3 2 3 7 6" xfId="10236"/>
    <cellStyle name="Moneda 3 2 3 7 7" xfId="12163"/>
    <cellStyle name="Moneda 3 2 3 8" xfId="1091"/>
    <cellStyle name="Moneda 3 2 3 8 2" xfId="2936"/>
    <cellStyle name="Moneda 3 2 3 8 3" xfId="4781"/>
    <cellStyle name="Moneda 3 2 3 8 4" xfId="6626"/>
    <cellStyle name="Moneda 3 2 3 8 5" xfId="8471"/>
    <cellStyle name="Moneda 3 2 3 8 6" xfId="10316"/>
    <cellStyle name="Moneda 3 2 3 8 7" xfId="12243"/>
    <cellStyle name="Moneda 3 2 3 9" xfId="1333"/>
    <cellStyle name="Moneda 3 2 3 9 2" xfId="3178"/>
    <cellStyle name="Moneda 3 2 3 9 3" xfId="5023"/>
    <cellStyle name="Moneda 3 2 3 9 4" xfId="6868"/>
    <cellStyle name="Moneda 3 2 3 9 5" xfId="8713"/>
    <cellStyle name="Moneda 3 2 3 9 6" xfId="10558"/>
    <cellStyle name="Moneda 3 2 3 9 7" xfId="12485"/>
    <cellStyle name="Moneda 3 2 4" xfId="68"/>
    <cellStyle name="Moneda 3 2 4 10" xfId="1594"/>
    <cellStyle name="Moneda 3 2 4 10 2" xfId="3439"/>
    <cellStyle name="Moneda 3 2 4 10 3" xfId="5284"/>
    <cellStyle name="Moneda 3 2 4 10 4" xfId="7129"/>
    <cellStyle name="Moneda 3 2 4 10 5" xfId="8974"/>
    <cellStyle name="Moneda 3 2 4 10 6" xfId="10819"/>
    <cellStyle name="Moneda 3 2 4 10 7" xfId="12746"/>
    <cellStyle name="Moneda 3 2 4 11" xfId="1674"/>
    <cellStyle name="Moneda 3 2 4 11 2" xfId="3519"/>
    <cellStyle name="Moneda 3 2 4 11 3" xfId="5364"/>
    <cellStyle name="Moneda 3 2 4 11 4" xfId="7209"/>
    <cellStyle name="Moneda 3 2 4 11 5" xfId="9054"/>
    <cellStyle name="Moneda 3 2 4 11 6" xfId="10899"/>
    <cellStyle name="Moneda 3 2 4 11 7" xfId="12826"/>
    <cellStyle name="Moneda 3 2 4 12" xfId="1754"/>
    <cellStyle name="Moneda 3 2 4 12 2" xfId="3599"/>
    <cellStyle name="Moneda 3 2 4 12 3" xfId="5444"/>
    <cellStyle name="Moneda 3 2 4 12 4" xfId="7289"/>
    <cellStyle name="Moneda 3 2 4 12 5" xfId="9134"/>
    <cellStyle name="Moneda 3 2 4 12 6" xfId="10979"/>
    <cellStyle name="Moneda 3 2 4 12 7" xfId="12906"/>
    <cellStyle name="Moneda 3 2 4 13" xfId="1834"/>
    <cellStyle name="Moneda 3 2 4 13 2" xfId="3679"/>
    <cellStyle name="Moneda 3 2 4 13 3" xfId="5524"/>
    <cellStyle name="Moneda 3 2 4 13 4" xfId="7369"/>
    <cellStyle name="Moneda 3 2 4 13 5" xfId="9214"/>
    <cellStyle name="Moneda 3 2 4 13 6" xfId="11059"/>
    <cellStyle name="Moneda 3 2 4 13 7" xfId="12986"/>
    <cellStyle name="Moneda 3 2 4 14" xfId="1913"/>
    <cellStyle name="Moneda 3 2 4 15" xfId="3758"/>
    <cellStyle name="Moneda 3 2 4 16" xfId="5603"/>
    <cellStyle name="Moneda 3 2 4 17" xfId="7448"/>
    <cellStyle name="Moneda 3 2 4 18" xfId="9293"/>
    <cellStyle name="Moneda 3 2 4 19" xfId="11139"/>
    <cellStyle name="Moneda 3 2 4 2" xfId="149"/>
    <cellStyle name="Moneda 3 2 4 2 10" xfId="7529"/>
    <cellStyle name="Moneda 3 2 4 2 11" xfId="9374"/>
    <cellStyle name="Moneda 3 2 4 2 12" xfId="11301"/>
    <cellStyle name="Moneda 3 2 4 2 2" xfId="389"/>
    <cellStyle name="Moneda 3 2 4 2 2 2" xfId="2234"/>
    <cellStyle name="Moneda 3 2 4 2 2 3" xfId="4079"/>
    <cellStyle name="Moneda 3 2 4 2 2 4" xfId="5924"/>
    <cellStyle name="Moneda 3 2 4 2 2 5" xfId="7769"/>
    <cellStyle name="Moneda 3 2 4 2 2 6" xfId="9614"/>
    <cellStyle name="Moneda 3 2 4 2 2 7" xfId="11541"/>
    <cellStyle name="Moneda 3 2 4 2 3" xfId="629"/>
    <cellStyle name="Moneda 3 2 4 2 3 2" xfId="2474"/>
    <cellStyle name="Moneda 3 2 4 2 3 3" xfId="4319"/>
    <cellStyle name="Moneda 3 2 4 2 3 4" xfId="6164"/>
    <cellStyle name="Moneda 3 2 4 2 3 5" xfId="8009"/>
    <cellStyle name="Moneda 3 2 4 2 3 6" xfId="9854"/>
    <cellStyle name="Moneda 3 2 4 2 3 7" xfId="11781"/>
    <cellStyle name="Moneda 3 2 4 2 4" xfId="870"/>
    <cellStyle name="Moneda 3 2 4 2 4 2" xfId="2715"/>
    <cellStyle name="Moneda 3 2 4 2 4 3" xfId="4560"/>
    <cellStyle name="Moneda 3 2 4 2 4 4" xfId="6405"/>
    <cellStyle name="Moneda 3 2 4 2 4 5" xfId="8250"/>
    <cellStyle name="Moneda 3 2 4 2 4 6" xfId="10095"/>
    <cellStyle name="Moneda 3 2 4 2 4 7" xfId="12022"/>
    <cellStyle name="Moneda 3 2 4 2 5" xfId="1192"/>
    <cellStyle name="Moneda 3 2 4 2 5 2" xfId="3037"/>
    <cellStyle name="Moneda 3 2 4 2 5 3" xfId="4882"/>
    <cellStyle name="Moneda 3 2 4 2 5 4" xfId="6727"/>
    <cellStyle name="Moneda 3 2 4 2 5 5" xfId="8572"/>
    <cellStyle name="Moneda 3 2 4 2 5 6" xfId="10417"/>
    <cellStyle name="Moneda 3 2 4 2 5 7" xfId="12344"/>
    <cellStyle name="Moneda 3 2 4 2 6" xfId="1434"/>
    <cellStyle name="Moneda 3 2 4 2 6 2" xfId="3279"/>
    <cellStyle name="Moneda 3 2 4 2 6 3" xfId="5124"/>
    <cellStyle name="Moneda 3 2 4 2 6 4" xfId="6969"/>
    <cellStyle name="Moneda 3 2 4 2 6 5" xfId="8814"/>
    <cellStyle name="Moneda 3 2 4 2 6 6" xfId="10659"/>
    <cellStyle name="Moneda 3 2 4 2 6 7" xfId="12586"/>
    <cellStyle name="Moneda 3 2 4 2 7" xfId="1994"/>
    <cellStyle name="Moneda 3 2 4 2 8" xfId="3839"/>
    <cellStyle name="Moneda 3 2 4 2 9" xfId="5684"/>
    <cellStyle name="Moneda 3 2 4 20" xfId="11220"/>
    <cellStyle name="Moneda 3 2 4 3" xfId="229"/>
    <cellStyle name="Moneda 3 2 4 3 10" xfId="7609"/>
    <cellStyle name="Moneda 3 2 4 3 11" xfId="9454"/>
    <cellStyle name="Moneda 3 2 4 3 12" xfId="11381"/>
    <cellStyle name="Moneda 3 2 4 3 2" xfId="469"/>
    <cellStyle name="Moneda 3 2 4 3 2 2" xfId="2314"/>
    <cellStyle name="Moneda 3 2 4 3 2 3" xfId="4159"/>
    <cellStyle name="Moneda 3 2 4 3 2 4" xfId="6004"/>
    <cellStyle name="Moneda 3 2 4 3 2 5" xfId="7849"/>
    <cellStyle name="Moneda 3 2 4 3 2 6" xfId="9694"/>
    <cellStyle name="Moneda 3 2 4 3 2 7" xfId="11621"/>
    <cellStyle name="Moneda 3 2 4 3 3" xfId="709"/>
    <cellStyle name="Moneda 3 2 4 3 3 2" xfId="2554"/>
    <cellStyle name="Moneda 3 2 4 3 3 3" xfId="4399"/>
    <cellStyle name="Moneda 3 2 4 3 3 4" xfId="6244"/>
    <cellStyle name="Moneda 3 2 4 3 3 5" xfId="8089"/>
    <cellStyle name="Moneda 3 2 4 3 3 6" xfId="9934"/>
    <cellStyle name="Moneda 3 2 4 3 3 7" xfId="11861"/>
    <cellStyle name="Moneda 3 2 4 3 4" xfId="950"/>
    <cellStyle name="Moneda 3 2 4 3 4 2" xfId="2795"/>
    <cellStyle name="Moneda 3 2 4 3 4 3" xfId="4640"/>
    <cellStyle name="Moneda 3 2 4 3 4 4" xfId="6485"/>
    <cellStyle name="Moneda 3 2 4 3 4 5" xfId="8330"/>
    <cellStyle name="Moneda 3 2 4 3 4 6" xfId="10175"/>
    <cellStyle name="Moneda 3 2 4 3 4 7" xfId="12102"/>
    <cellStyle name="Moneda 3 2 4 3 5" xfId="1272"/>
    <cellStyle name="Moneda 3 2 4 3 5 2" xfId="3117"/>
    <cellStyle name="Moneda 3 2 4 3 5 3" xfId="4962"/>
    <cellStyle name="Moneda 3 2 4 3 5 4" xfId="6807"/>
    <cellStyle name="Moneda 3 2 4 3 5 5" xfId="8652"/>
    <cellStyle name="Moneda 3 2 4 3 5 6" xfId="10497"/>
    <cellStyle name="Moneda 3 2 4 3 5 7" xfId="12424"/>
    <cellStyle name="Moneda 3 2 4 3 6" xfId="1514"/>
    <cellStyle name="Moneda 3 2 4 3 6 2" xfId="3359"/>
    <cellStyle name="Moneda 3 2 4 3 6 3" xfId="5204"/>
    <cellStyle name="Moneda 3 2 4 3 6 4" xfId="7049"/>
    <cellStyle name="Moneda 3 2 4 3 6 5" xfId="8894"/>
    <cellStyle name="Moneda 3 2 4 3 6 6" xfId="10739"/>
    <cellStyle name="Moneda 3 2 4 3 6 7" xfId="12666"/>
    <cellStyle name="Moneda 3 2 4 3 7" xfId="2074"/>
    <cellStyle name="Moneda 3 2 4 3 8" xfId="3919"/>
    <cellStyle name="Moneda 3 2 4 3 9" xfId="5764"/>
    <cellStyle name="Moneda 3 2 4 4" xfId="308"/>
    <cellStyle name="Moneda 3 2 4 4 2" xfId="2153"/>
    <cellStyle name="Moneda 3 2 4 4 3" xfId="3998"/>
    <cellStyle name="Moneda 3 2 4 4 4" xfId="5843"/>
    <cellStyle name="Moneda 3 2 4 4 5" xfId="7688"/>
    <cellStyle name="Moneda 3 2 4 4 6" xfId="9533"/>
    <cellStyle name="Moneda 3 2 4 4 7" xfId="11460"/>
    <cellStyle name="Moneda 3 2 4 5" xfId="548"/>
    <cellStyle name="Moneda 3 2 4 5 2" xfId="2393"/>
    <cellStyle name="Moneda 3 2 4 5 3" xfId="4238"/>
    <cellStyle name="Moneda 3 2 4 5 4" xfId="6083"/>
    <cellStyle name="Moneda 3 2 4 5 5" xfId="7928"/>
    <cellStyle name="Moneda 3 2 4 5 6" xfId="9773"/>
    <cellStyle name="Moneda 3 2 4 5 7" xfId="11700"/>
    <cellStyle name="Moneda 3 2 4 6" xfId="789"/>
    <cellStyle name="Moneda 3 2 4 6 2" xfId="2634"/>
    <cellStyle name="Moneda 3 2 4 6 3" xfId="4479"/>
    <cellStyle name="Moneda 3 2 4 6 4" xfId="6324"/>
    <cellStyle name="Moneda 3 2 4 6 5" xfId="8169"/>
    <cellStyle name="Moneda 3 2 4 6 6" xfId="10014"/>
    <cellStyle name="Moneda 3 2 4 6 7" xfId="11941"/>
    <cellStyle name="Moneda 3 2 4 7" xfId="1031"/>
    <cellStyle name="Moneda 3 2 4 7 2" xfId="2876"/>
    <cellStyle name="Moneda 3 2 4 7 3" xfId="4721"/>
    <cellStyle name="Moneda 3 2 4 7 4" xfId="6566"/>
    <cellStyle name="Moneda 3 2 4 7 5" xfId="8411"/>
    <cellStyle name="Moneda 3 2 4 7 6" xfId="10256"/>
    <cellStyle name="Moneda 3 2 4 7 7" xfId="12183"/>
    <cellStyle name="Moneda 3 2 4 8" xfId="1111"/>
    <cellStyle name="Moneda 3 2 4 8 2" xfId="2956"/>
    <cellStyle name="Moneda 3 2 4 8 3" xfId="4801"/>
    <cellStyle name="Moneda 3 2 4 8 4" xfId="6646"/>
    <cellStyle name="Moneda 3 2 4 8 5" xfId="8491"/>
    <cellStyle name="Moneda 3 2 4 8 6" xfId="10336"/>
    <cellStyle name="Moneda 3 2 4 8 7" xfId="12263"/>
    <cellStyle name="Moneda 3 2 4 9" xfId="1353"/>
    <cellStyle name="Moneda 3 2 4 9 2" xfId="3198"/>
    <cellStyle name="Moneda 3 2 4 9 3" xfId="5043"/>
    <cellStyle name="Moneda 3 2 4 9 4" xfId="6888"/>
    <cellStyle name="Moneda 3 2 4 9 5" xfId="8733"/>
    <cellStyle name="Moneda 3 2 4 9 6" xfId="10578"/>
    <cellStyle name="Moneda 3 2 4 9 7" xfId="12505"/>
    <cellStyle name="Moneda 3 2 5" xfId="89"/>
    <cellStyle name="Moneda 3 2 5 10" xfId="7469"/>
    <cellStyle name="Moneda 3 2 5 11" xfId="9314"/>
    <cellStyle name="Moneda 3 2 5 12" xfId="11241"/>
    <cellStyle name="Moneda 3 2 5 2" xfId="329"/>
    <cellStyle name="Moneda 3 2 5 2 2" xfId="2174"/>
    <cellStyle name="Moneda 3 2 5 2 3" xfId="4019"/>
    <cellStyle name="Moneda 3 2 5 2 4" xfId="5864"/>
    <cellStyle name="Moneda 3 2 5 2 5" xfId="7709"/>
    <cellStyle name="Moneda 3 2 5 2 6" xfId="9554"/>
    <cellStyle name="Moneda 3 2 5 2 7" xfId="11481"/>
    <cellStyle name="Moneda 3 2 5 3" xfId="569"/>
    <cellStyle name="Moneda 3 2 5 3 2" xfId="2414"/>
    <cellStyle name="Moneda 3 2 5 3 3" xfId="4259"/>
    <cellStyle name="Moneda 3 2 5 3 4" xfId="6104"/>
    <cellStyle name="Moneda 3 2 5 3 5" xfId="7949"/>
    <cellStyle name="Moneda 3 2 5 3 6" xfId="9794"/>
    <cellStyle name="Moneda 3 2 5 3 7" xfId="11721"/>
    <cellStyle name="Moneda 3 2 5 4" xfId="810"/>
    <cellStyle name="Moneda 3 2 5 4 2" xfId="2655"/>
    <cellStyle name="Moneda 3 2 5 4 3" xfId="4500"/>
    <cellStyle name="Moneda 3 2 5 4 4" xfId="6345"/>
    <cellStyle name="Moneda 3 2 5 4 5" xfId="8190"/>
    <cellStyle name="Moneda 3 2 5 4 6" xfId="10035"/>
    <cellStyle name="Moneda 3 2 5 4 7" xfId="11962"/>
    <cellStyle name="Moneda 3 2 5 5" xfId="1132"/>
    <cellStyle name="Moneda 3 2 5 5 2" xfId="2977"/>
    <cellStyle name="Moneda 3 2 5 5 3" xfId="4822"/>
    <cellStyle name="Moneda 3 2 5 5 4" xfId="6667"/>
    <cellStyle name="Moneda 3 2 5 5 5" xfId="8512"/>
    <cellStyle name="Moneda 3 2 5 5 6" xfId="10357"/>
    <cellStyle name="Moneda 3 2 5 5 7" xfId="12284"/>
    <cellStyle name="Moneda 3 2 5 6" xfId="1374"/>
    <cellStyle name="Moneda 3 2 5 6 2" xfId="3219"/>
    <cellStyle name="Moneda 3 2 5 6 3" xfId="5064"/>
    <cellStyle name="Moneda 3 2 5 6 4" xfId="6909"/>
    <cellStyle name="Moneda 3 2 5 6 5" xfId="8754"/>
    <cellStyle name="Moneda 3 2 5 6 6" xfId="10599"/>
    <cellStyle name="Moneda 3 2 5 6 7" xfId="12526"/>
    <cellStyle name="Moneda 3 2 5 7" xfId="1934"/>
    <cellStyle name="Moneda 3 2 5 8" xfId="3779"/>
    <cellStyle name="Moneda 3 2 5 9" xfId="5624"/>
    <cellStyle name="Moneda 3 2 6" xfId="169"/>
    <cellStyle name="Moneda 3 2 6 10" xfId="7549"/>
    <cellStyle name="Moneda 3 2 6 11" xfId="9394"/>
    <cellStyle name="Moneda 3 2 6 12" xfId="11321"/>
    <cellStyle name="Moneda 3 2 6 2" xfId="409"/>
    <cellStyle name="Moneda 3 2 6 2 2" xfId="2254"/>
    <cellStyle name="Moneda 3 2 6 2 3" xfId="4099"/>
    <cellStyle name="Moneda 3 2 6 2 4" xfId="5944"/>
    <cellStyle name="Moneda 3 2 6 2 5" xfId="7789"/>
    <cellStyle name="Moneda 3 2 6 2 6" xfId="9634"/>
    <cellStyle name="Moneda 3 2 6 2 7" xfId="11561"/>
    <cellStyle name="Moneda 3 2 6 3" xfId="649"/>
    <cellStyle name="Moneda 3 2 6 3 2" xfId="2494"/>
    <cellStyle name="Moneda 3 2 6 3 3" xfId="4339"/>
    <cellStyle name="Moneda 3 2 6 3 4" xfId="6184"/>
    <cellStyle name="Moneda 3 2 6 3 5" xfId="8029"/>
    <cellStyle name="Moneda 3 2 6 3 6" xfId="9874"/>
    <cellStyle name="Moneda 3 2 6 3 7" xfId="11801"/>
    <cellStyle name="Moneda 3 2 6 4" xfId="890"/>
    <cellStyle name="Moneda 3 2 6 4 2" xfId="2735"/>
    <cellStyle name="Moneda 3 2 6 4 3" xfId="4580"/>
    <cellStyle name="Moneda 3 2 6 4 4" xfId="6425"/>
    <cellStyle name="Moneda 3 2 6 4 5" xfId="8270"/>
    <cellStyle name="Moneda 3 2 6 4 6" xfId="10115"/>
    <cellStyle name="Moneda 3 2 6 4 7" xfId="12042"/>
    <cellStyle name="Moneda 3 2 6 5" xfId="1212"/>
    <cellStyle name="Moneda 3 2 6 5 2" xfId="3057"/>
    <cellStyle name="Moneda 3 2 6 5 3" xfId="4902"/>
    <cellStyle name="Moneda 3 2 6 5 4" xfId="6747"/>
    <cellStyle name="Moneda 3 2 6 5 5" xfId="8592"/>
    <cellStyle name="Moneda 3 2 6 5 6" xfId="10437"/>
    <cellStyle name="Moneda 3 2 6 5 7" xfId="12364"/>
    <cellStyle name="Moneda 3 2 6 6" xfId="1454"/>
    <cellStyle name="Moneda 3 2 6 6 2" xfId="3299"/>
    <cellStyle name="Moneda 3 2 6 6 3" xfId="5144"/>
    <cellStyle name="Moneda 3 2 6 6 4" xfId="6989"/>
    <cellStyle name="Moneda 3 2 6 6 5" xfId="8834"/>
    <cellStyle name="Moneda 3 2 6 6 6" xfId="10679"/>
    <cellStyle name="Moneda 3 2 6 6 7" xfId="12606"/>
    <cellStyle name="Moneda 3 2 6 7" xfId="2014"/>
    <cellStyle name="Moneda 3 2 6 8" xfId="3859"/>
    <cellStyle name="Moneda 3 2 6 9" xfId="5704"/>
    <cellStyle name="Moneda 3 2 7" xfId="249"/>
    <cellStyle name="Moneda 3 2 7 2" xfId="2094"/>
    <cellStyle name="Moneda 3 2 7 3" xfId="3939"/>
    <cellStyle name="Moneda 3 2 7 4" xfId="5784"/>
    <cellStyle name="Moneda 3 2 7 5" xfId="7629"/>
    <cellStyle name="Moneda 3 2 7 6" xfId="9474"/>
    <cellStyle name="Moneda 3 2 7 7" xfId="11401"/>
    <cellStyle name="Moneda 3 2 8" xfId="489"/>
    <cellStyle name="Moneda 3 2 8 2" xfId="2334"/>
    <cellStyle name="Moneda 3 2 8 3" xfId="4179"/>
    <cellStyle name="Moneda 3 2 8 4" xfId="6024"/>
    <cellStyle name="Moneda 3 2 8 5" xfId="7869"/>
    <cellStyle name="Moneda 3 2 8 6" xfId="9714"/>
    <cellStyle name="Moneda 3 2 8 7" xfId="11641"/>
    <cellStyle name="Moneda 3 2 9" xfId="729"/>
    <cellStyle name="Moneda 3 2 9 2" xfId="2574"/>
    <cellStyle name="Moneda 3 2 9 3" xfId="4419"/>
    <cellStyle name="Moneda 3 2 9 4" xfId="6264"/>
    <cellStyle name="Moneda 3 2 9 5" xfId="8109"/>
    <cellStyle name="Moneda 3 2 9 6" xfId="9954"/>
    <cellStyle name="Moneda 3 2 9 7" xfId="11881"/>
    <cellStyle name="Moneda 3 20" xfId="1693"/>
    <cellStyle name="Moneda 3 20 2" xfId="3538"/>
    <cellStyle name="Moneda 3 20 3" xfId="5383"/>
    <cellStyle name="Moneda 3 20 4" xfId="7228"/>
    <cellStyle name="Moneda 3 20 5" xfId="9073"/>
    <cellStyle name="Moneda 3 20 6" xfId="10918"/>
    <cellStyle name="Moneda 3 20 7" xfId="12845"/>
    <cellStyle name="Moneda 3 21" xfId="1773"/>
    <cellStyle name="Moneda 3 21 2" xfId="3618"/>
    <cellStyle name="Moneda 3 21 3" xfId="5463"/>
    <cellStyle name="Moneda 3 21 4" xfId="7308"/>
    <cellStyle name="Moneda 3 21 5" xfId="9153"/>
    <cellStyle name="Moneda 3 21 6" xfId="10998"/>
    <cellStyle name="Moneda 3 21 7" xfId="12925"/>
    <cellStyle name="Moneda 3 22" xfId="1853"/>
    <cellStyle name="Moneda 3 23" xfId="3698"/>
    <cellStyle name="Moneda 3 24" xfId="5543"/>
    <cellStyle name="Moneda 3 25" xfId="7388"/>
    <cellStyle name="Moneda 3 26" xfId="9233"/>
    <cellStyle name="Moneda 3 27" xfId="11078"/>
    <cellStyle name="Moneda 3 28" xfId="11159"/>
    <cellStyle name="Moneda 3 3" xfId="10"/>
    <cellStyle name="Moneda 3 3 10" xfId="972"/>
    <cellStyle name="Moneda 3 3 10 2" xfId="2817"/>
    <cellStyle name="Moneda 3 3 10 3" xfId="4662"/>
    <cellStyle name="Moneda 3 3 10 4" xfId="6507"/>
    <cellStyle name="Moneda 3 3 10 5" xfId="8352"/>
    <cellStyle name="Moneda 3 3 10 6" xfId="10197"/>
    <cellStyle name="Moneda 3 3 10 7" xfId="12124"/>
    <cellStyle name="Moneda 3 3 11" xfId="1052"/>
    <cellStyle name="Moneda 3 3 11 2" xfId="2897"/>
    <cellStyle name="Moneda 3 3 11 3" xfId="4742"/>
    <cellStyle name="Moneda 3 3 11 4" xfId="6587"/>
    <cellStyle name="Moneda 3 3 11 5" xfId="8432"/>
    <cellStyle name="Moneda 3 3 11 6" xfId="10277"/>
    <cellStyle name="Moneda 3 3 11 7" xfId="12204"/>
    <cellStyle name="Moneda 3 3 12" xfId="1294"/>
    <cellStyle name="Moneda 3 3 12 2" xfId="3139"/>
    <cellStyle name="Moneda 3 3 12 3" xfId="4984"/>
    <cellStyle name="Moneda 3 3 12 4" xfId="6829"/>
    <cellStyle name="Moneda 3 3 12 5" xfId="8674"/>
    <cellStyle name="Moneda 3 3 12 6" xfId="10519"/>
    <cellStyle name="Moneda 3 3 12 7" xfId="12446"/>
    <cellStyle name="Moneda 3 3 13" xfId="1535"/>
    <cellStyle name="Moneda 3 3 13 2" xfId="3380"/>
    <cellStyle name="Moneda 3 3 13 3" xfId="5225"/>
    <cellStyle name="Moneda 3 3 13 4" xfId="7070"/>
    <cellStyle name="Moneda 3 3 13 5" xfId="8915"/>
    <cellStyle name="Moneda 3 3 13 6" xfId="10760"/>
    <cellStyle name="Moneda 3 3 13 7" xfId="12687"/>
    <cellStyle name="Moneda 3 3 14" xfId="1615"/>
    <cellStyle name="Moneda 3 3 14 2" xfId="3460"/>
    <cellStyle name="Moneda 3 3 14 3" xfId="5305"/>
    <cellStyle name="Moneda 3 3 14 4" xfId="7150"/>
    <cellStyle name="Moneda 3 3 14 5" xfId="8995"/>
    <cellStyle name="Moneda 3 3 14 6" xfId="10840"/>
    <cellStyle name="Moneda 3 3 14 7" xfId="12767"/>
    <cellStyle name="Moneda 3 3 15" xfId="1695"/>
    <cellStyle name="Moneda 3 3 15 2" xfId="3540"/>
    <cellStyle name="Moneda 3 3 15 3" xfId="5385"/>
    <cellStyle name="Moneda 3 3 15 4" xfId="7230"/>
    <cellStyle name="Moneda 3 3 15 5" xfId="9075"/>
    <cellStyle name="Moneda 3 3 15 6" xfId="10920"/>
    <cellStyle name="Moneda 3 3 15 7" xfId="12847"/>
    <cellStyle name="Moneda 3 3 16" xfId="1775"/>
    <cellStyle name="Moneda 3 3 16 2" xfId="3620"/>
    <cellStyle name="Moneda 3 3 16 3" xfId="5465"/>
    <cellStyle name="Moneda 3 3 16 4" xfId="7310"/>
    <cellStyle name="Moneda 3 3 16 5" xfId="9155"/>
    <cellStyle name="Moneda 3 3 16 6" xfId="11000"/>
    <cellStyle name="Moneda 3 3 16 7" xfId="12927"/>
    <cellStyle name="Moneda 3 3 17" xfId="1855"/>
    <cellStyle name="Moneda 3 3 18" xfId="3700"/>
    <cellStyle name="Moneda 3 3 19" xfId="5545"/>
    <cellStyle name="Moneda 3 3 2" xfId="29"/>
    <cellStyle name="Moneda 3 3 2 10" xfId="1555"/>
    <cellStyle name="Moneda 3 3 2 10 2" xfId="3400"/>
    <cellStyle name="Moneda 3 3 2 10 3" xfId="5245"/>
    <cellStyle name="Moneda 3 3 2 10 4" xfId="7090"/>
    <cellStyle name="Moneda 3 3 2 10 5" xfId="8935"/>
    <cellStyle name="Moneda 3 3 2 10 6" xfId="10780"/>
    <cellStyle name="Moneda 3 3 2 10 7" xfId="12707"/>
    <cellStyle name="Moneda 3 3 2 11" xfId="1635"/>
    <cellStyle name="Moneda 3 3 2 11 2" xfId="3480"/>
    <cellStyle name="Moneda 3 3 2 11 3" xfId="5325"/>
    <cellStyle name="Moneda 3 3 2 11 4" xfId="7170"/>
    <cellStyle name="Moneda 3 3 2 11 5" xfId="9015"/>
    <cellStyle name="Moneda 3 3 2 11 6" xfId="10860"/>
    <cellStyle name="Moneda 3 3 2 11 7" xfId="12787"/>
    <cellStyle name="Moneda 3 3 2 12" xfId="1715"/>
    <cellStyle name="Moneda 3 3 2 12 2" xfId="3560"/>
    <cellStyle name="Moneda 3 3 2 12 3" xfId="5405"/>
    <cellStyle name="Moneda 3 3 2 12 4" xfId="7250"/>
    <cellStyle name="Moneda 3 3 2 12 5" xfId="9095"/>
    <cellStyle name="Moneda 3 3 2 12 6" xfId="10940"/>
    <cellStyle name="Moneda 3 3 2 12 7" xfId="12867"/>
    <cellStyle name="Moneda 3 3 2 13" xfId="1795"/>
    <cellStyle name="Moneda 3 3 2 13 2" xfId="3640"/>
    <cellStyle name="Moneda 3 3 2 13 3" xfId="5485"/>
    <cellStyle name="Moneda 3 3 2 13 4" xfId="7330"/>
    <cellStyle name="Moneda 3 3 2 13 5" xfId="9175"/>
    <cellStyle name="Moneda 3 3 2 13 6" xfId="11020"/>
    <cellStyle name="Moneda 3 3 2 13 7" xfId="12947"/>
    <cellStyle name="Moneda 3 3 2 14" xfId="1874"/>
    <cellStyle name="Moneda 3 3 2 15" xfId="3719"/>
    <cellStyle name="Moneda 3 3 2 16" xfId="5564"/>
    <cellStyle name="Moneda 3 3 2 17" xfId="7409"/>
    <cellStyle name="Moneda 3 3 2 18" xfId="9254"/>
    <cellStyle name="Moneda 3 3 2 19" xfId="11100"/>
    <cellStyle name="Moneda 3 3 2 2" xfId="110"/>
    <cellStyle name="Moneda 3 3 2 2 10" xfId="7490"/>
    <cellStyle name="Moneda 3 3 2 2 11" xfId="9335"/>
    <cellStyle name="Moneda 3 3 2 2 12" xfId="11262"/>
    <cellStyle name="Moneda 3 3 2 2 2" xfId="350"/>
    <cellStyle name="Moneda 3 3 2 2 2 2" xfId="2195"/>
    <cellStyle name="Moneda 3 3 2 2 2 3" xfId="4040"/>
    <cellStyle name="Moneda 3 3 2 2 2 4" xfId="5885"/>
    <cellStyle name="Moneda 3 3 2 2 2 5" xfId="7730"/>
    <cellStyle name="Moneda 3 3 2 2 2 6" xfId="9575"/>
    <cellStyle name="Moneda 3 3 2 2 2 7" xfId="11502"/>
    <cellStyle name="Moneda 3 3 2 2 3" xfId="590"/>
    <cellStyle name="Moneda 3 3 2 2 3 2" xfId="2435"/>
    <cellStyle name="Moneda 3 3 2 2 3 3" xfId="4280"/>
    <cellStyle name="Moneda 3 3 2 2 3 4" xfId="6125"/>
    <cellStyle name="Moneda 3 3 2 2 3 5" xfId="7970"/>
    <cellStyle name="Moneda 3 3 2 2 3 6" xfId="9815"/>
    <cellStyle name="Moneda 3 3 2 2 3 7" xfId="11742"/>
    <cellStyle name="Moneda 3 3 2 2 4" xfId="831"/>
    <cellStyle name="Moneda 3 3 2 2 4 2" xfId="2676"/>
    <cellStyle name="Moneda 3 3 2 2 4 3" xfId="4521"/>
    <cellStyle name="Moneda 3 3 2 2 4 4" xfId="6366"/>
    <cellStyle name="Moneda 3 3 2 2 4 5" xfId="8211"/>
    <cellStyle name="Moneda 3 3 2 2 4 6" xfId="10056"/>
    <cellStyle name="Moneda 3 3 2 2 4 7" xfId="11983"/>
    <cellStyle name="Moneda 3 3 2 2 5" xfId="1153"/>
    <cellStyle name="Moneda 3 3 2 2 5 2" xfId="2998"/>
    <cellStyle name="Moneda 3 3 2 2 5 3" xfId="4843"/>
    <cellStyle name="Moneda 3 3 2 2 5 4" xfId="6688"/>
    <cellStyle name="Moneda 3 3 2 2 5 5" xfId="8533"/>
    <cellStyle name="Moneda 3 3 2 2 5 6" xfId="10378"/>
    <cellStyle name="Moneda 3 3 2 2 5 7" xfId="12305"/>
    <cellStyle name="Moneda 3 3 2 2 6" xfId="1395"/>
    <cellStyle name="Moneda 3 3 2 2 6 2" xfId="3240"/>
    <cellStyle name="Moneda 3 3 2 2 6 3" xfId="5085"/>
    <cellStyle name="Moneda 3 3 2 2 6 4" xfId="6930"/>
    <cellStyle name="Moneda 3 3 2 2 6 5" xfId="8775"/>
    <cellStyle name="Moneda 3 3 2 2 6 6" xfId="10620"/>
    <cellStyle name="Moneda 3 3 2 2 6 7" xfId="12547"/>
    <cellStyle name="Moneda 3 3 2 2 7" xfId="1955"/>
    <cellStyle name="Moneda 3 3 2 2 8" xfId="3800"/>
    <cellStyle name="Moneda 3 3 2 2 9" xfId="5645"/>
    <cellStyle name="Moneda 3 3 2 20" xfId="11181"/>
    <cellStyle name="Moneda 3 3 2 3" xfId="190"/>
    <cellStyle name="Moneda 3 3 2 3 10" xfId="7570"/>
    <cellStyle name="Moneda 3 3 2 3 11" xfId="9415"/>
    <cellStyle name="Moneda 3 3 2 3 12" xfId="11342"/>
    <cellStyle name="Moneda 3 3 2 3 2" xfId="430"/>
    <cellStyle name="Moneda 3 3 2 3 2 2" xfId="2275"/>
    <cellStyle name="Moneda 3 3 2 3 2 3" xfId="4120"/>
    <cellStyle name="Moneda 3 3 2 3 2 4" xfId="5965"/>
    <cellStyle name="Moneda 3 3 2 3 2 5" xfId="7810"/>
    <cellStyle name="Moneda 3 3 2 3 2 6" xfId="9655"/>
    <cellStyle name="Moneda 3 3 2 3 2 7" xfId="11582"/>
    <cellStyle name="Moneda 3 3 2 3 3" xfId="670"/>
    <cellStyle name="Moneda 3 3 2 3 3 2" xfId="2515"/>
    <cellStyle name="Moneda 3 3 2 3 3 3" xfId="4360"/>
    <cellStyle name="Moneda 3 3 2 3 3 4" xfId="6205"/>
    <cellStyle name="Moneda 3 3 2 3 3 5" xfId="8050"/>
    <cellStyle name="Moneda 3 3 2 3 3 6" xfId="9895"/>
    <cellStyle name="Moneda 3 3 2 3 3 7" xfId="11822"/>
    <cellStyle name="Moneda 3 3 2 3 4" xfId="911"/>
    <cellStyle name="Moneda 3 3 2 3 4 2" xfId="2756"/>
    <cellStyle name="Moneda 3 3 2 3 4 3" xfId="4601"/>
    <cellStyle name="Moneda 3 3 2 3 4 4" xfId="6446"/>
    <cellStyle name="Moneda 3 3 2 3 4 5" xfId="8291"/>
    <cellStyle name="Moneda 3 3 2 3 4 6" xfId="10136"/>
    <cellStyle name="Moneda 3 3 2 3 4 7" xfId="12063"/>
    <cellStyle name="Moneda 3 3 2 3 5" xfId="1233"/>
    <cellStyle name="Moneda 3 3 2 3 5 2" xfId="3078"/>
    <cellStyle name="Moneda 3 3 2 3 5 3" xfId="4923"/>
    <cellStyle name="Moneda 3 3 2 3 5 4" xfId="6768"/>
    <cellStyle name="Moneda 3 3 2 3 5 5" xfId="8613"/>
    <cellStyle name="Moneda 3 3 2 3 5 6" xfId="10458"/>
    <cellStyle name="Moneda 3 3 2 3 5 7" xfId="12385"/>
    <cellStyle name="Moneda 3 3 2 3 6" xfId="1475"/>
    <cellStyle name="Moneda 3 3 2 3 6 2" xfId="3320"/>
    <cellStyle name="Moneda 3 3 2 3 6 3" xfId="5165"/>
    <cellStyle name="Moneda 3 3 2 3 6 4" xfId="7010"/>
    <cellStyle name="Moneda 3 3 2 3 6 5" xfId="8855"/>
    <cellStyle name="Moneda 3 3 2 3 6 6" xfId="10700"/>
    <cellStyle name="Moneda 3 3 2 3 6 7" xfId="12627"/>
    <cellStyle name="Moneda 3 3 2 3 7" xfId="2035"/>
    <cellStyle name="Moneda 3 3 2 3 8" xfId="3880"/>
    <cellStyle name="Moneda 3 3 2 3 9" xfId="5725"/>
    <cellStyle name="Moneda 3 3 2 4" xfId="269"/>
    <cellStyle name="Moneda 3 3 2 4 2" xfId="2114"/>
    <cellStyle name="Moneda 3 3 2 4 3" xfId="3959"/>
    <cellStyle name="Moneda 3 3 2 4 4" xfId="5804"/>
    <cellStyle name="Moneda 3 3 2 4 5" xfId="7649"/>
    <cellStyle name="Moneda 3 3 2 4 6" xfId="9494"/>
    <cellStyle name="Moneda 3 3 2 4 7" xfId="11421"/>
    <cellStyle name="Moneda 3 3 2 5" xfId="509"/>
    <cellStyle name="Moneda 3 3 2 5 2" xfId="2354"/>
    <cellStyle name="Moneda 3 3 2 5 3" xfId="4199"/>
    <cellStyle name="Moneda 3 3 2 5 4" xfId="6044"/>
    <cellStyle name="Moneda 3 3 2 5 5" xfId="7889"/>
    <cellStyle name="Moneda 3 3 2 5 6" xfId="9734"/>
    <cellStyle name="Moneda 3 3 2 5 7" xfId="11661"/>
    <cellStyle name="Moneda 3 3 2 6" xfId="750"/>
    <cellStyle name="Moneda 3 3 2 6 2" xfId="2595"/>
    <cellStyle name="Moneda 3 3 2 6 3" xfId="4440"/>
    <cellStyle name="Moneda 3 3 2 6 4" xfId="6285"/>
    <cellStyle name="Moneda 3 3 2 6 5" xfId="8130"/>
    <cellStyle name="Moneda 3 3 2 6 6" xfId="9975"/>
    <cellStyle name="Moneda 3 3 2 6 7" xfId="11902"/>
    <cellStyle name="Moneda 3 3 2 7" xfId="992"/>
    <cellStyle name="Moneda 3 3 2 7 2" xfId="2837"/>
    <cellStyle name="Moneda 3 3 2 7 3" xfId="4682"/>
    <cellStyle name="Moneda 3 3 2 7 4" xfId="6527"/>
    <cellStyle name="Moneda 3 3 2 7 5" xfId="8372"/>
    <cellStyle name="Moneda 3 3 2 7 6" xfId="10217"/>
    <cellStyle name="Moneda 3 3 2 7 7" xfId="12144"/>
    <cellStyle name="Moneda 3 3 2 8" xfId="1072"/>
    <cellStyle name="Moneda 3 3 2 8 2" xfId="2917"/>
    <cellStyle name="Moneda 3 3 2 8 3" xfId="4762"/>
    <cellStyle name="Moneda 3 3 2 8 4" xfId="6607"/>
    <cellStyle name="Moneda 3 3 2 8 5" xfId="8452"/>
    <cellStyle name="Moneda 3 3 2 8 6" xfId="10297"/>
    <cellStyle name="Moneda 3 3 2 8 7" xfId="12224"/>
    <cellStyle name="Moneda 3 3 2 9" xfId="1314"/>
    <cellStyle name="Moneda 3 3 2 9 2" xfId="3159"/>
    <cellStyle name="Moneda 3 3 2 9 3" xfId="5004"/>
    <cellStyle name="Moneda 3 3 2 9 4" xfId="6849"/>
    <cellStyle name="Moneda 3 3 2 9 5" xfId="8694"/>
    <cellStyle name="Moneda 3 3 2 9 6" xfId="10539"/>
    <cellStyle name="Moneda 3 3 2 9 7" xfId="12466"/>
    <cellStyle name="Moneda 3 3 20" xfId="7390"/>
    <cellStyle name="Moneda 3 3 21" xfId="9235"/>
    <cellStyle name="Moneda 3 3 22" xfId="11080"/>
    <cellStyle name="Moneda 3 3 23" xfId="11161"/>
    <cellStyle name="Moneda 3 3 3" xfId="49"/>
    <cellStyle name="Moneda 3 3 3 10" xfId="1575"/>
    <cellStyle name="Moneda 3 3 3 10 2" xfId="3420"/>
    <cellStyle name="Moneda 3 3 3 10 3" xfId="5265"/>
    <cellStyle name="Moneda 3 3 3 10 4" xfId="7110"/>
    <cellStyle name="Moneda 3 3 3 10 5" xfId="8955"/>
    <cellStyle name="Moneda 3 3 3 10 6" xfId="10800"/>
    <cellStyle name="Moneda 3 3 3 10 7" xfId="12727"/>
    <cellStyle name="Moneda 3 3 3 11" xfId="1655"/>
    <cellStyle name="Moneda 3 3 3 11 2" xfId="3500"/>
    <cellStyle name="Moneda 3 3 3 11 3" xfId="5345"/>
    <cellStyle name="Moneda 3 3 3 11 4" xfId="7190"/>
    <cellStyle name="Moneda 3 3 3 11 5" xfId="9035"/>
    <cellStyle name="Moneda 3 3 3 11 6" xfId="10880"/>
    <cellStyle name="Moneda 3 3 3 11 7" xfId="12807"/>
    <cellStyle name="Moneda 3 3 3 12" xfId="1735"/>
    <cellStyle name="Moneda 3 3 3 12 2" xfId="3580"/>
    <cellStyle name="Moneda 3 3 3 12 3" xfId="5425"/>
    <cellStyle name="Moneda 3 3 3 12 4" xfId="7270"/>
    <cellStyle name="Moneda 3 3 3 12 5" xfId="9115"/>
    <cellStyle name="Moneda 3 3 3 12 6" xfId="10960"/>
    <cellStyle name="Moneda 3 3 3 12 7" xfId="12887"/>
    <cellStyle name="Moneda 3 3 3 13" xfId="1815"/>
    <cellStyle name="Moneda 3 3 3 13 2" xfId="3660"/>
    <cellStyle name="Moneda 3 3 3 13 3" xfId="5505"/>
    <cellStyle name="Moneda 3 3 3 13 4" xfId="7350"/>
    <cellStyle name="Moneda 3 3 3 13 5" xfId="9195"/>
    <cellStyle name="Moneda 3 3 3 13 6" xfId="11040"/>
    <cellStyle name="Moneda 3 3 3 13 7" xfId="12967"/>
    <cellStyle name="Moneda 3 3 3 14" xfId="1894"/>
    <cellStyle name="Moneda 3 3 3 15" xfId="3739"/>
    <cellStyle name="Moneda 3 3 3 16" xfId="5584"/>
    <cellStyle name="Moneda 3 3 3 17" xfId="7429"/>
    <cellStyle name="Moneda 3 3 3 18" xfId="9274"/>
    <cellStyle name="Moneda 3 3 3 19" xfId="11120"/>
    <cellStyle name="Moneda 3 3 3 2" xfId="130"/>
    <cellStyle name="Moneda 3 3 3 2 10" xfId="7510"/>
    <cellStyle name="Moneda 3 3 3 2 11" xfId="9355"/>
    <cellStyle name="Moneda 3 3 3 2 12" xfId="11282"/>
    <cellStyle name="Moneda 3 3 3 2 2" xfId="370"/>
    <cellStyle name="Moneda 3 3 3 2 2 2" xfId="2215"/>
    <cellStyle name="Moneda 3 3 3 2 2 3" xfId="4060"/>
    <cellStyle name="Moneda 3 3 3 2 2 4" xfId="5905"/>
    <cellStyle name="Moneda 3 3 3 2 2 5" xfId="7750"/>
    <cellStyle name="Moneda 3 3 3 2 2 6" xfId="9595"/>
    <cellStyle name="Moneda 3 3 3 2 2 7" xfId="11522"/>
    <cellStyle name="Moneda 3 3 3 2 3" xfId="610"/>
    <cellStyle name="Moneda 3 3 3 2 3 2" xfId="2455"/>
    <cellStyle name="Moneda 3 3 3 2 3 3" xfId="4300"/>
    <cellStyle name="Moneda 3 3 3 2 3 4" xfId="6145"/>
    <cellStyle name="Moneda 3 3 3 2 3 5" xfId="7990"/>
    <cellStyle name="Moneda 3 3 3 2 3 6" xfId="9835"/>
    <cellStyle name="Moneda 3 3 3 2 3 7" xfId="11762"/>
    <cellStyle name="Moneda 3 3 3 2 4" xfId="851"/>
    <cellStyle name="Moneda 3 3 3 2 4 2" xfId="2696"/>
    <cellStyle name="Moneda 3 3 3 2 4 3" xfId="4541"/>
    <cellStyle name="Moneda 3 3 3 2 4 4" xfId="6386"/>
    <cellStyle name="Moneda 3 3 3 2 4 5" xfId="8231"/>
    <cellStyle name="Moneda 3 3 3 2 4 6" xfId="10076"/>
    <cellStyle name="Moneda 3 3 3 2 4 7" xfId="12003"/>
    <cellStyle name="Moneda 3 3 3 2 5" xfId="1173"/>
    <cellStyle name="Moneda 3 3 3 2 5 2" xfId="3018"/>
    <cellStyle name="Moneda 3 3 3 2 5 3" xfId="4863"/>
    <cellStyle name="Moneda 3 3 3 2 5 4" xfId="6708"/>
    <cellStyle name="Moneda 3 3 3 2 5 5" xfId="8553"/>
    <cellStyle name="Moneda 3 3 3 2 5 6" xfId="10398"/>
    <cellStyle name="Moneda 3 3 3 2 5 7" xfId="12325"/>
    <cellStyle name="Moneda 3 3 3 2 6" xfId="1415"/>
    <cellStyle name="Moneda 3 3 3 2 6 2" xfId="3260"/>
    <cellStyle name="Moneda 3 3 3 2 6 3" xfId="5105"/>
    <cellStyle name="Moneda 3 3 3 2 6 4" xfId="6950"/>
    <cellStyle name="Moneda 3 3 3 2 6 5" xfId="8795"/>
    <cellStyle name="Moneda 3 3 3 2 6 6" xfId="10640"/>
    <cellStyle name="Moneda 3 3 3 2 6 7" xfId="12567"/>
    <cellStyle name="Moneda 3 3 3 2 7" xfId="1975"/>
    <cellStyle name="Moneda 3 3 3 2 8" xfId="3820"/>
    <cellStyle name="Moneda 3 3 3 2 9" xfId="5665"/>
    <cellStyle name="Moneda 3 3 3 20" xfId="11201"/>
    <cellStyle name="Moneda 3 3 3 3" xfId="210"/>
    <cellStyle name="Moneda 3 3 3 3 10" xfId="7590"/>
    <cellStyle name="Moneda 3 3 3 3 11" xfId="9435"/>
    <cellStyle name="Moneda 3 3 3 3 12" xfId="11362"/>
    <cellStyle name="Moneda 3 3 3 3 2" xfId="450"/>
    <cellStyle name="Moneda 3 3 3 3 2 2" xfId="2295"/>
    <cellStyle name="Moneda 3 3 3 3 2 3" xfId="4140"/>
    <cellStyle name="Moneda 3 3 3 3 2 4" xfId="5985"/>
    <cellStyle name="Moneda 3 3 3 3 2 5" xfId="7830"/>
    <cellStyle name="Moneda 3 3 3 3 2 6" xfId="9675"/>
    <cellStyle name="Moneda 3 3 3 3 2 7" xfId="11602"/>
    <cellStyle name="Moneda 3 3 3 3 3" xfId="690"/>
    <cellStyle name="Moneda 3 3 3 3 3 2" xfId="2535"/>
    <cellStyle name="Moneda 3 3 3 3 3 3" xfId="4380"/>
    <cellStyle name="Moneda 3 3 3 3 3 4" xfId="6225"/>
    <cellStyle name="Moneda 3 3 3 3 3 5" xfId="8070"/>
    <cellStyle name="Moneda 3 3 3 3 3 6" xfId="9915"/>
    <cellStyle name="Moneda 3 3 3 3 3 7" xfId="11842"/>
    <cellStyle name="Moneda 3 3 3 3 4" xfId="931"/>
    <cellStyle name="Moneda 3 3 3 3 4 2" xfId="2776"/>
    <cellStyle name="Moneda 3 3 3 3 4 3" xfId="4621"/>
    <cellStyle name="Moneda 3 3 3 3 4 4" xfId="6466"/>
    <cellStyle name="Moneda 3 3 3 3 4 5" xfId="8311"/>
    <cellStyle name="Moneda 3 3 3 3 4 6" xfId="10156"/>
    <cellStyle name="Moneda 3 3 3 3 4 7" xfId="12083"/>
    <cellStyle name="Moneda 3 3 3 3 5" xfId="1253"/>
    <cellStyle name="Moneda 3 3 3 3 5 2" xfId="3098"/>
    <cellStyle name="Moneda 3 3 3 3 5 3" xfId="4943"/>
    <cellStyle name="Moneda 3 3 3 3 5 4" xfId="6788"/>
    <cellStyle name="Moneda 3 3 3 3 5 5" xfId="8633"/>
    <cellStyle name="Moneda 3 3 3 3 5 6" xfId="10478"/>
    <cellStyle name="Moneda 3 3 3 3 5 7" xfId="12405"/>
    <cellStyle name="Moneda 3 3 3 3 6" xfId="1495"/>
    <cellStyle name="Moneda 3 3 3 3 6 2" xfId="3340"/>
    <cellStyle name="Moneda 3 3 3 3 6 3" xfId="5185"/>
    <cellStyle name="Moneda 3 3 3 3 6 4" xfId="7030"/>
    <cellStyle name="Moneda 3 3 3 3 6 5" xfId="8875"/>
    <cellStyle name="Moneda 3 3 3 3 6 6" xfId="10720"/>
    <cellStyle name="Moneda 3 3 3 3 6 7" xfId="12647"/>
    <cellStyle name="Moneda 3 3 3 3 7" xfId="2055"/>
    <cellStyle name="Moneda 3 3 3 3 8" xfId="3900"/>
    <cellStyle name="Moneda 3 3 3 3 9" xfId="5745"/>
    <cellStyle name="Moneda 3 3 3 4" xfId="289"/>
    <cellStyle name="Moneda 3 3 3 4 2" xfId="2134"/>
    <cellStyle name="Moneda 3 3 3 4 3" xfId="3979"/>
    <cellStyle name="Moneda 3 3 3 4 4" xfId="5824"/>
    <cellStyle name="Moneda 3 3 3 4 5" xfId="7669"/>
    <cellStyle name="Moneda 3 3 3 4 6" xfId="9514"/>
    <cellStyle name="Moneda 3 3 3 4 7" xfId="11441"/>
    <cellStyle name="Moneda 3 3 3 5" xfId="529"/>
    <cellStyle name="Moneda 3 3 3 5 2" xfId="2374"/>
    <cellStyle name="Moneda 3 3 3 5 3" xfId="4219"/>
    <cellStyle name="Moneda 3 3 3 5 4" xfId="6064"/>
    <cellStyle name="Moneda 3 3 3 5 5" xfId="7909"/>
    <cellStyle name="Moneda 3 3 3 5 6" xfId="9754"/>
    <cellStyle name="Moneda 3 3 3 5 7" xfId="11681"/>
    <cellStyle name="Moneda 3 3 3 6" xfId="770"/>
    <cellStyle name="Moneda 3 3 3 6 2" xfId="2615"/>
    <cellStyle name="Moneda 3 3 3 6 3" xfId="4460"/>
    <cellStyle name="Moneda 3 3 3 6 4" xfId="6305"/>
    <cellStyle name="Moneda 3 3 3 6 5" xfId="8150"/>
    <cellStyle name="Moneda 3 3 3 6 6" xfId="9995"/>
    <cellStyle name="Moneda 3 3 3 6 7" xfId="11922"/>
    <cellStyle name="Moneda 3 3 3 7" xfId="1012"/>
    <cellStyle name="Moneda 3 3 3 7 2" xfId="2857"/>
    <cellStyle name="Moneda 3 3 3 7 3" xfId="4702"/>
    <cellStyle name="Moneda 3 3 3 7 4" xfId="6547"/>
    <cellStyle name="Moneda 3 3 3 7 5" xfId="8392"/>
    <cellStyle name="Moneda 3 3 3 7 6" xfId="10237"/>
    <cellStyle name="Moneda 3 3 3 7 7" xfId="12164"/>
    <cellStyle name="Moneda 3 3 3 8" xfId="1092"/>
    <cellStyle name="Moneda 3 3 3 8 2" xfId="2937"/>
    <cellStyle name="Moneda 3 3 3 8 3" xfId="4782"/>
    <cellStyle name="Moneda 3 3 3 8 4" xfId="6627"/>
    <cellStyle name="Moneda 3 3 3 8 5" xfId="8472"/>
    <cellStyle name="Moneda 3 3 3 8 6" xfId="10317"/>
    <cellStyle name="Moneda 3 3 3 8 7" xfId="12244"/>
    <cellStyle name="Moneda 3 3 3 9" xfId="1334"/>
    <cellStyle name="Moneda 3 3 3 9 2" xfId="3179"/>
    <cellStyle name="Moneda 3 3 3 9 3" xfId="5024"/>
    <cellStyle name="Moneda 3 3 3 9 4" xfId="6869"/>
    <cellStyle name="Moneda 3 3 3 9 5" xfId="8714"/>
    <cellStyle name="Moneda 3 3 3 9 6" xfId="10559"/>
    <cellStyle name="Moneda 3 3 3 9 7" xfId="12486"/>
    <cellStyle name="Moneda 3 3 4" xfId="69"/>
    <cellStyle name="Moneda 3 3 4 10" xfId="1595"/>
    <cellStyle name="Moneda 3 3 4 10 2" xfId="3440"/>
    <cellStyle name="Moneda 3 3 4 10 3" xfId="5285"/>
    <cellStyle name="Moneda 3 3 4 10 4" xfId="7130"/>
    <cellStyle name="Moneda 3 3 4 10 5" xfId="8975"/>
    <cellStyle name="Moneda 3 3 4 10 6" xfId="10820"/>
    <cellStyle name="Moneda 3 3 4 10 7" xfId="12747"/>
    <cellStyle name="Moneda 3 3 4 11" xfId="1675"/>
    <cellStyle name="Moneda 3 3 4 11 2" xfId="3520"/>
    <cellStyle name="Moneda 3 3 4 11 3" xfId="5365"/>
    <cellStyle name="Moneda 3 3 4 11 4" xfId="7210"/>
    <cellStyle name="Moneda 3 3 4 11 5" xfId="9055"/>
    <cellStyle name="Moneda 3 3 4 11 6" xfId="10900"/>
    <cellStyle name="Moneda 3 3 4 11 7" xfId="12827"/>
    <cellStyle name="Moneda 3 3 4 12" xfId="1755"/>
    <cellStyle name="Moneda 3 3 4 12 2" xfId="3600"/>
    <cellStyle name="Moneda 3 3 4 12 3" xfId="5445"/>
    <cellStyle name="Moneda 3 3 4 12 4" xfId="7290"/>
    <cellStyle name="Moneda 3 3 4 12 5" xfId="9135"/>
    <cellStyle name="Moneda 3 3 4 12 6" xfId="10980"/>
    <cellStyle name="Moneda 3 3 4 12 7" xfId="12907"/>
    <cellStyle name="Moneda 3 3 4 13" xfId="1835"/>
    <cellStyle name="Moneda 3 3 4 13 2" xfId="3680"/>
    <cellStyle name="Moneda 3 3 4 13 3" xfId="5525"/>
    <cellStyle name="Moneda 3 3 4 13 4" xfId="7370"/>
    <cellStyle name="Moneda 3 3 4 13 5" xfId="9215"/>
    <cellStyle name="Moneda 3 3 4 13 6" xfId="11060"/>
    <cellStyle name="Moneda 3 3 4 13 7" xfId="12987"/>
    <cellStyle name="Moneda 3 3 4 14" xfId="1914"/>
    <cellStyle name="Moneda 3 3 4 15" xfId="3759"/>
    <cellStyle name="Moneda 3 3 4 16" xfId="5604"/>
    <cellStyle name="Moneda 3 3 4 17" xfId="7449"/>
    <cellStyle name="Moneda 3 3 4 18" xfId="9294"/>
    <cellStyle name="Moneda 3 3 4 19" xfId="11140"/>
    <cellStyle name="Moneda 3 3 4 2" xfId="150"/>
    <cellStyle name="Moneda 3 3 4 2 10" xfId="7530"/>
    <cellStyle name="Moneda 3 3 4 2 11" xfId="9375"/>
    <cellStyle name="Moneda 3 3 4 2 12" xfId="11302"/>
    <cellStyle name="Moneda 3 3 4 2 2" xfId="390"/>
    <cellStyle name="Moneda 3 3 4 2 2 2" xfId="2235"/>
    <cellStyle name="Moneda 3 3 4 2 2 3" xfId="4080"/>
    <cellStyle name="Moneda 3 3 4 2 2 4" xfId="5925"/>
    <cellStyle name="Moneda 3 3 4 2 2 5" xfId="7770"/>
    <cellStyle name="Moneda 3 3 4 2 2 6" xfId="9615"/>
    <cellStyle name="Moneda 3 3 4 2 2 7" xfId="11542"/>
    <cellStyle name="Moneda 3 3 4 2 3" xfId="630"/>
    <cellStyle name="Moneda 3 3 4 2 3 2" xfId="2475"/>
    <cellStyle name="Moneda 3 3 4 2 3 3" xfId="4320"/>
    <cellStyle name="Moneda 3 3 4 2 3 4" xfId="6165"/>
    <cellStyle name="Moneda 3 3 4 2 3 5" xfId="8010"/>
    <cellStyle name="Moneda 3 3 4 2 3 6" xfId="9855"/>
    <cellStyle name="Moneda 3 3 4 2 3 7" xfId="11782"/>
    <cellStyle name="Moneda 3 3 4 2 4" xfId="871"/>
    <cellStyle name="Moneda 3 3 4 2 4 2" xfId="2716"/>
    <cellStyle name="Moneda 3 3 4 2 4 3" xfId="4561"/>
    <cellStyle name="Moneda 3 3 4 2 4 4" xfId="6406"/>
    <cellStyle name="Moneda 3 3 4 2 4 5" xfId="8251"/>
    <cellStyle name="Moneda 3 3 4 2 4 6" xfId="10096"/>
    <cellStyle name="Moneda 3 3 4 2 4 7" xfId="12023"/>
    <cellStyle name="Moneda 3 3 4 2 5" xfId="1193"/>
    <cellStyle name="Moneda 3 3 4 2 5 2" xfId="3038"/>
    <cellStyle name="Moneda 3 3 4 2 5 3" xfId="4883"/>
    <cellStyle name="Moneda 3 3 4 2 5 4" xfId="6728"/>
    <cellStyle name="Moneda 3 3 4 2 5 5" xfId="8573"/>
    <cellStyle name="Moneda 3 3 4 2 5 6" xfId="10418"/>
    <cellStyle name="Moneda 3 3 4 2 5 7" xfId="12345"/>
    <cellStyle name="Moneda 3 3 4 2 6" xfId="1435"/>
    <cellStyle name="Moneda 3 3 4 2 6 2" xfId="3280"/>
    <cellStyle name="Moneda 3 3 4 2 6 3" xfId="5125"/>
    <cellStyle name="Moneda 3 3 4 2 6 4" xfId="6970"/>
    <cellStyle name="Moneda 3 3 4 2 6 5" xfId="8815"/>
    <cellStyle name="Moneda 3 3 4 2 6 6" xfId="10660"/>
    <cellStyle name="Moneda 3 3 4 2 6 7" xfId="12587"/>
    <cellStyle name="Moneda 3 3 4 2 7" xfId="1995"/>
    <cellStyle name="Moneda 3 3 4 2 8" xfId="3840"/>
    <cellStyle name="Moneda 3 3 4 2 9" xfId="5685"/>
    <cellStyle name="Moneda 3 3 4 20" xfId="11221"/>
    <cellStyle name="Moneda 3 3 4 3" xfId="230"/>
    <cellStyle name="Moneda 3 3 4 3 10" xfId="7610"/>
    <cellStyle name="Moneda 3 3 4 3 11" xfId="9455"/>
    <cellStyle name="Moneda 3 3 4 3 12" xfId="11382"/>
    <cellStyle name="Moneda 3 3 4 3 2" xfId="470"/>
    <cellStyle name="Moneda 3 3 4 3 2 2" xfId="2315"/>
    <cellStyle name="Moneda 3 3 4 3 2 3" xfId="4160"/>
    <cellStyle name="Moneda 3 3 4 3 2 4" xfId="6005"/>
    <cellStyle name="Moneda 3 3 4 3 2 5" xfId="7850"/>
    <cellStyle name="Moneda 3 3 4 3 2 6" xfId="9695"/>
    <cellStyle name="Moneda 3 3 4 3 2 7" xfId="11622"/>
    <cellStyle name="Moneda 3 3 4 3 3" xfId="710"/>
    <cellStyle name="Moneda 3 3 4 3 3 2" xfId="2555"/>
    <cellStyle name="Moneda 3 3 4 3 3 3" xfId="4400"/>
    <cellStyle name="Moneda 3 3 4 3 3 4" xfId="6245"/>
    <cellStyle name="Moneda 3 3 4 3 3 5" xfId="8090"/>
    <cellStyle name="Moneda 3 3 4 3 3 6" xfId="9935"/>
    <cellStyle name="Moneda 3 3 4 3 3 7" xfId="11862"/>
    <cellStyle name="Moneda 3 3 4 3 4" xfId="951"/>
    <cellStyle name="Moneda 3 3 4 3 4 2" xfId="2796"/>
    <cellStyle name="Moneda 3 3 4 3 4 3" xfId="4641"/>
    <cellStyle name="Moneda 3 3 4 3 4 4" xfId="6486"/>
    <cellStyle name="Moneda 3 3 4 3 4 5" xfId="8331"/>
    <cellStyle name="Moneda 3 3 4 3 4 6" xfId="10176"/>
    <cellStyle name="Moneda 3 3 4 3 4 7" xfId="12103"/>
    <cellStyle name="Moneda 3 3 4 3 5" xfId="1273"/>
    <cellStyle name="Moneda 3 3 4 3 5 2" xfId="3118"/>
    <cellStyle name="Moneda 3 3 4 3 5 3" xfId="4963"/>
    <cellStyle name="Moneda 3 3 4 3 5 4" xfId="6808"/>
    <cellStyle name="Moneda 3 3 4 3 5 5" xfId="8653"/>
    <cellStyle name="Moneda 3 3 4 3 5 6" xfId="10498"/>
    <cellStyle name="Moneda 3 3 4 3 5 7" xfId="12425"/>
    <cellStyle name="Moneda 3 3 4 3 6" xfId="1515"/>
    <cellStyle name="Moneda 3 3 4 3 6 2" xfId="3360"/>
    <cellStyle name="Moneda 3 3 4 3 6 3" xfId="5205"/>
    <cellStyle name="Moneda 3 3 4 3 6 4" xfId="7050"/>
    <cellStyle name="Moneda 3 3 4 3 6 5" xfId="8895"/>
    <cellStyle name="Moneda 3 3 4 3 6 6" xfId="10740"/>
    <cellStyle name="Moneda 3 3 4 3 6 7" xfId="12667"/>
    <cellStyle name="Moneda 3 3 4 3 7" xfId="2075"/>
    <cellStyle name="Moneda 3 3 4 3 8" xfId="3920"/>
    <cellStyle name="Moneda 3 3 4 3 9" xfId="5765"/>
    <cellStyle name="Moneda 3 3 4 4" xfId="309"/>
    <cellStyle name="Moneda 3 3 4 4 2" xfId="2154"/>
    <cellStyle name="Moneda 3 3 4 4 3" xfId="3999"/>
    <cellStyle name="Moneda 3 3 4 4 4" xfId="5844"/>
    <cellStyle name="Moneda 3 3 4 4 5" xfId="7689"/>
    <cellStyle name="Moneda 3 3 4 4 6" xfId="9534"/>
    <cellStyle name="Moneda 3 3 4 4 7" xfId="11461"/>
    <cellStyle name="Moneda 3 3 4 5" xfId="549"/>
    <cellStyle name="Moneda 3 3 4 5 2" xfId="2394"/>
    <cellStyle name="Moneda 3 3 4 5 3" xfId="4239"/>
    <cellStyle name="Moneda 3 3 4 5 4" xfId="6084"/>
    <cellStyle name="Moneda 3 3 4 5 5" xfId="7929"/>
    <cellStyle name="Moneda 3 3 4 5 6" xfId="9774"/>
    <cellStyle name="Moneda 3 3 4 5 7" xfId="11701"/>
    <cellStyle name="Moneda 3 3 4 6" xfId="790"/>
    <cellStyle name="Moneda 3 3 4 6 2" xfId="2635"/>
    <cellStyle name="Moneda 3 3 4 6 3" xfId="4480"/>
    <cellStyle name="Moneda 3 3 4 6 4" xfId="6325"/>
    <cellStyle name="Moneda 3 3 4 6 5" xfId="8170"/>
    <cellStyle name="Moneda 3 3 4 6 6" xfId="10015"/>
    <cellStyle name="Moneda 3 3 4 6 7" xfId="11942"/>
    <cellStyle name="Moneda 3 3 4 7" xfId="1032"/>
    <cellStyle name="Moneda 3 3 4 7 2" xfId="2877"/>
    <cellStyle name="Moneda 3 3 4 7 3" xfId="4722"/>
    <cellStyle name="Moneda 3 3 4 7 4" xfId="6567"/>
    <cellStyle name="Moneda 3 3 4 7 5" xfId="8412"/>
    <cellStyle name="Moneda 3 3 4 7 6" xfId="10257"/>
    <cellStyle name="Moneda 3 3 4 7 7" xfId="12184"/>
    <cellStyle name="Moneda 3 3 4 8" xfId="1112"/>
    <cellStyle name="Moneda 3 3 4 8 2" xfId="2957"/>
    <cellStyle name="Moneda 3 3 4 8 3" xfId="4802"/>
    <cellStyle name="Moneda 3 3 4 8 4" xfId="6647"/>
    <cellStyle name="Moneda 3 3 4 8 5" xfId="8492"/>
    <cellStyle name="Moneda 3 3 4 8 6" xfId="10337"/>
    <cellStyle name="Moneda 3 3 4 8 7" xfId="12264"/>
    <cellStyle name="Moneda 3 3 4 9" xfId="1354"/>
    <cellStyle name="Moneda 3 3 4 9 2" xfId="3199"/>
    <cellStyle name="Moneda 3 3 4 9 3" xfId="5044"/>
    <cellStyle name="Moneda 3 3 4 9 4" xfId="6889"/>
    <cellStyle name="Moneda 3 3 4 9 5" xfId="8734"/>
    <cellStyle name="Moneda 3 3 4 9 6" xfId="10579"/>
    <cellStyle name="Moneda 3 3 4 9 7" xfId="12506"/>
    <cellStyle name="Moneda 3 3 5" xfId="90"/>
    <cellStyle name="Moneda 3 3 5 10" xfId="7470"/>
    <cellStyle name="Moneda 3 3 5 11" xfId="9315"/>
    <cellStyle name="Moneda 3 3 5 12" xfId="11242"/>
    <cellStyle name="Moneda 3 3 5 2" xfId="330"/>
    <cellStyle name="Moneda 3 3 5 2 2" xfId="2175"/>
    <cellStyle name="Moneda 3 3 5 2 3" xfId="4020"/>
    <cellStyle name="Moneda 3 3 5 2 4" xfId="5865"/>
    <cellStyle name="Moneda 3 3 5 2 5" xfId="7710"/>
    <cellStyle name="Moneda 3 3 5 2 6" xfId="9555"/>
    <cellStyle name="Moneda 3 3 5 2 7" xfId="11482"/>
    <cellStyle name="Moneda 3 3 5 3" xfId="570"/>
    <cellStyle name="Moneda 3 3 5 3 2" xfId="2415"/>
    <cellStyle name="Moneda 3 3 5 3 3" xfId="4260"/>
    <cellStyle name="Moneda 3 3 5 3 4" xfId="6105"/>
    <cellStyle name="Moneda 3 3 5 3 5" xfId="7950"/>
    <cellStyle name="Moneda 3 3 5 3 6" xfId="9795"/>
    <cellStyle name="Moneda 3 3 5 3 7" xfId="11722"/>
    <cellStyle name="Moneda 3 3 5 4" xfId="811"/>
    <cellStyle name="Moneda 3 3 5 4 2" xfId="2656"/>
    <cellStyle name="Moneda 3 3 5 4 3" xfId="4501"/>
    <cellStyle name="Moneda 3 3 5 4 4" xfId="6346"/>
    <cellStyle name="Moneda 3 3 5 4 5" xfId="8191"/>
    <cellStyle name="Moneda 3 3 5 4 6" xfId="10036"/>
    <cellStyle name="Moneda 3 3 5 4 7" xfId="11963"/>
    <cellStyle name="Moneda 3 3 5 5" xfId="1133"/>
    <cellStyle name="Moneda 3 3 5 5 2" xfId="2978"/>
    <cellStyle name="Moneda 3 3 5 5 3" xfId="4823"/>
    <cellStyle name="Moneda 3 3 5 5 4" xfId="6668"/>
    <cellStyle name="Moneda 3 3 5 5 5" xfId="8513"/>
    <cellStyle name="Moneda 3 3 5 5 6" xfId="10358"/>
    <cellStyle name="Moneda 3 3 5 5 7" xfId="12285"/>
    <cellStyle name="Moneda 3 3 5 6" xfId="1375"/>
    <cellStyle name="Moneda 3 3 5 6 2" xfId="3220"/>
    <cellStyle name="Moneda 3 3 5 6 3" xfId="5065"/>
    <cellStyle name="Moneda 3 3 5 6 4" xfId="6910"/>
    <cellStyle name="Moneda 3 3 5 6 5" xfId="8755"/>
    <cellStyle name="Moneda 3 3 5 6 6" xfId="10600"/>
    <cellStyle name="Moneda 3 3 5 6 7" xfId="12527"/>
    <cellStyle name="Moneda 3 3 5 7" xfId="1935"/>
    <cellStyle name="Moneda 3 3 5 8" xfId="3780"/>
    <cellStyle name="Moneda 3 3 5 9" xfId="5625"/>
    <cellStyle name="Moneda 3 3 6" xfId="170"/>
    <cellStyle name="Moneda 3 3 6 10" xfId="7550"/>
    <cellStyle name="Moneda 3 3 6 11" xfId="9395"/>
    <cellStyle name="Moneda 3 3 6 12" xfId="11322"/>
    <cellStyle name="Moneda 3 3 6 2" xfId="410"/>
    <cellStyle name="Moneda 3 3 6 2 2" xfId="2255"/>
    <cellStyle name="Moneda 3 3 6 2 3" xfId="4100"/>
    <cellStyle name="Moneda 3 3 6 2 4" xfId="5945"/>
    <cellStyle name="Moneda 3 3 6 2 5" xfId="7790"/>
    <cellStyle name="Moneda 3 3 6 2 6" xfId="9635"/>
    <cellStyle name="Moneda 3 3 6 2 7" xfId="11562"/>
    <cellStyle name="Moneda 3 3 6 3" xfId="650"/>
    <cellStyle name="Moneda 3 3 6 3 2" xfId="2495"/>
    <cellStyle name="Moneda 3 3 6 3 3" xfId="4340"/>
    <cellStyle name="Moneda 3 3 6 3 4" xfId="6185"/>
    <cellStyle name="Moneda 3 3 6 3 5" xfId="8030"/>
    <cellStyle name="Moneda 3 3 6 3 6" xfId="9875"/>
    <cellStyle name="Moneda 3 3 6 3 7" xfId="11802"/>
    <cellStyle name="Moneda 3 3 6 4" xfId="891"/>
    <cellStyle name="Moneda 3 3 6 4 2" xfId="2736"/>
    <cellStyle name="Moneda 3 3 6 4 3" xfId="4581"/>
    <cellStyle name="Moneda 3 3 6 4 4" xfId="6426"/>
    <cellStyle name="Moneda 3 3 6 4 5" xfId="8271"/>
    <cellStyle name="Moneda 3 3 6 4 6" xfId="10116"/>
    <cellStyle name="Moneda 3 3 6 4 7" xfId="12043"/>
    <cellStyle name="Moneda 3 3 6 5" xfId="1213"/>
    <cellStyle name="Moneda 3 3 6 5 2" xfId="3058"/>
    <cellStyle name="Moneda 3 3 6 5 3" xfId="4903"/>
    <cellStyle name="Moneda 3 3 6 5 4" xfId="6748"/>
    <cellStyle name="Moneda 3 3 6 5 5" xfId="8593"/>
    <cellStyle name="Moneda 3 3 6 5 6" xfId="10438"/>
    <cellStyle name="Moneda 3 3 6 5 7" xfId="12365"/>
    <cellStyle name="Moneda 3 3 6 6" xfId="1455"/>
    <cellStyle name="Moneda 3 3 6 6 2" xfId="3300"/>
    <cellStyle name="Moneda 3 3 6 6 3" xfId="5145"/>
    <cellStyle name="Moneda 3 3 6 6 4" xfId="6990"/>
    <cellStyle name="Moneda 3 3 6 6 5" xfId="8835"/>
    <cellStyle name="Moneda 3 3 6 6 6" xfId="10680"/>
    <cellStyle name="Moneda 3 3 6 6 7" xfId="12607"/>
    <cellStyle name="Moneda 3 3 6 7" xfId="2015"/>
    <cellStyle name="Moneda 3 3 6 8" xfId="3860"/>
    <cellStyle name="Moneda 3 3 6 9" xfId="5705"/>
    <cellStyle name="Moneda 3 3 7" xfId="250"/>
    <cellStyle name="Moneda 3 3 7 2" xfId="2095"/>
    <cellStyle name="Moneda 3 3 7 3" xfId="3940"/>
    <cellStyle name="Moneda 3 3 7 4" xfId="5785"/>
    <cellStyle name="Moneda 3 3 7 5" xfId="7630"/>
    <cellStyle name="Moneda 3 3 7 6" xfId="9475"/>
    <cellStyle name="Moneda 3 3 7 7" xfId="11402"/>
    <cellStyle name="Moneda 3 3 8" xfId="490"/>
    <cellStyle name="Moneda 3 3 8 2" xfId="2335"/>
    <cellStyle name="Moneda 3 3 8 3" xfId="4180"/>
    <cellStyle name="Moneda 3 3 8 4" xfId="6025"/>
    <cellStyle name="Moneda 3 3 8 5" xfId="7870"/>
    <cellStyle name="Moneda 3 3 8 6" xfId="9715"/>
    <cellStyle name="Moneda 3 3 8 7" xfId="11642"/>
    <cellStyle name="Moneda 3 3 9" xfId="730"/>
    <cellStyle name="Moneda 3 3 9 2" xfId="2575"/>
    <cellStyle name="Moneda 3 3 9 3" xfId="4420"/>
    <cellStyle name="Moneda 3 3 9 4" xfId="6265"/>
    <cellStyle name="Moneda 3 3 9 5" xfId="8110"/>
    <cellStyle name="Moneda 3 3 9 6" xfId="9955"/>
    <cellStyle name="Moneda 3 3 9 7" xfId="11882"/>
    <cellStyle name="Moneda 3 4" xfId="11"/>
    <cellStyle name="Moneda 3 4 10" xfId="973"/>
    <cellStyle name="Moneda 3 4 10 2" xfId="2818"/>
    <cellStyle name="Moneda 3 4 10 3" xfId="4663"/>
    <cellStyle name="Moneda 3 4 10 4" xfId="6508"/>
    <cellStyle name="Moneda 3 4 10 5" xfId="8353"/>
    <cellStyle name="Moneda 3 4 10 6" xfId="10198"/>
    <cellStyle name="Moneda 3 4 10 7" xfId="12125"/>
    <cellStyle name="Moneda 3 4 11" xfId="1053"/>
    <cellStyle name="Moneda 3 4 11 2" xfId="2898"/>
    <cellStyle name="Moneda 3 4 11 3" xfId="4743"/>
    <cellStyle name="Moneda 3 4 11 4" xfId="6588"/>
    <cellStyle name="Moneda 3 4 11 5" xfId="8433"/>
    <cellStyle name="Moneda 3 4 11 6" xfId="10278"/>
    <cellStyle name="Moneda 3 4 11 7" xfId="12205"/>
    <cellStyle name="Moneda 3 4 12" xfId="1295"/>
    <cellStyle name="Moneda 3 4 12 2" xfId="3140"/>
    <cellStyle name="Moneda 3 4 12 3" xfId="4985"/>
    <cellStyle name="Moneda 3 4 12 4" xfId="6830"/>
    <cellStyle name="Moneda 3 4 12 5" xfId="8675"/>
    <cellStyle name="Moneda 3 4 12 6" xfId="10520"/>
    <cellStyle name="Moneda 3 4 12 7" xfId="12447"/>
    <cellStyle name="Moneda 3 4 13" xfId="1536"/>
    <cellStyle name="Moneda 3 4 13 2" xfId="3381"/>
    <cellStyle name="Moneda 3 4 13 3" xfId="5226"/>
    <cellStyle name="Moneda 3 4 13 4" xfId="7071"/>
    <cellStyle name="Moneda 3 4 13 5" xfId="8916"/>
    <cellStyle name="Moneda 3 4 13 6" xfId="10761"/>
    <cellStyle name="Moneda 3 4 13 7" xfId="12688"/>
    <cellStyle name="Moneda 3 4 14" xfId="1616"/>
    <cellStyle name="Moneda 3 4 14 2" xfId="3461"/>
    <cellStyle name="Moneda 3 4 14 3" xfId="5306"/>
    <cellStyle name="Moneda 3 4 14 4" xfId="7151"/>
    <cellStyle name="Moneda 3 4 14 5" xfId="8996"/>
    <cellStyle name="Moneda 3 4 14 6" xfId="10841"/>
    <cellStyle name="Moneda 3 4 14 7" xfId="12768"/>
    <cellStyle name="Moneda 3 4 15" xfId="1696"/>
    <cellStyle name="Moneda 3 4 15 2" xfId="3541"/>
    <cellStyle name="Moneda 3 4 15 3" xfId="5386"/>
    <cellStyle name="Moneda 3 4 15 4" xfId="7231"/>
    <cellStyle name="Moneda 3 4 15 5" xfId="9076"/>
    <cellStyle name="Moneda 3 4 15 6" xfId="10921"/>
    <cellStyle name="Moneda 3 4 15 7" xfId="12848"/>
    <cellStyle name="Moneda 3 4 16" xfId="1776"/>
    <cellStyle name="Moneda 3 4 16 2" xfId="3621"/>
    <cellStyle name="Moneda 3 4 16 3" xfId="5466"/>
    <cellStyle name="Moneda 3 4 16 4" xfId="7311"/>
    <cellStyle name="Moneda 3 4 16 5" xfId="9156"/>
    <cellStyle name="Moneda 3 4 16 6" xfId="11001"/>
    <cellStyle name="Moneda 3 4 16 7" xfId="12928"/>
    <cellStyle name="Moneda 3 4 17" xfId="1856"/>
    <cellStyle name="Moneda 3 4 18" xfId="3701"/>
    <cellStyle name="Moneda 3 4 19" xfId="5546"/>
    <cellStyle name="Moneda 3 4 2" xfId="30"/>
    <cellStyle name="Moneda 3 4 2 10" xfId="1556"/>
    <cellStyle name="Moneda 3 4 2 10 2" xfId="3401"/>
    <cellStyle name="Moneda 3 4 2 10 3" xfId="5246"/>
    <cellStyle name="Moneda 3 4 2 10 4" xfId="7091"/>
    <cellStyle name="Moneda 3 4 2 10 5" xfId="8936"/>
    <cellStyle name="Moneda 3 4 2 10 6" xfId="10781"/>
    <cellStyle name="Moneda 3 4 2 10 7" xfId="12708"/>
    <cellStyle name="Moneda 3 4 2 11" xfId="1636"/>
    <cellStyle name="Moneda 3 4 2 11 2" xfId="3481"/>
    <cellStyle name="Moneda 3 4 2 11 3" xfId="5326"/>
    <cellStyle name="Moneda 3 4 2 11 4" xfId="7171"/>
    <cellStyle name="Moneda 3 4 2 11 5" xfId="9016"/>
    <cellStyle name="Moneda 3 4 2 11 6" xfId="10861"/>
    <cellStyle name="Moneda 3 4 2 11 7" xfId="12788"/>
    <cellStyle name="Moneda 3 4 2 12" xfId="1716"/>
    <cellStyle name="Moneda 3 4 2 12 2" xfId="3561"/>
    <cellStyle name="Moneda 3 4 2 12 3" xfId="5406"/>
    <cellStyle name="Moneda 3 4 2 12 4" xfId="7251"/>
    <cellStyle name="Moneda 3 4 2 12 5" xfId="9096"/>
    <cellStyle name="Moneda 3 4 2 12 6" xfId="10941"/>
    <cellStyle name="Moneda 3 4 2 12 7" xfId="12868"/>
    <cellStyle name="Moneda 3 4 2 13" xfId="1796"/>
    <cellStyle name="Moneda 3 4 2 13 2" xfId="3641"/>
    <cellStyle name="Moneda 3 4 2 13 3" xfId="5486"/>
    <cellStyle name="Moneda 3 4 2 13 4" xfId="7331"/>
    <cellStyle name="Moneda 3 4 2 13 5" xfId="9176"/>
    <cellStyle name="Moneda 3 4 2 13 6" xfId="11021"/>
    <cellStyle name="Moneda 3 4 2 13 7" xfId="12948"/>
    <cellStyle name="Moneda 3 4 2 14" xfId="1875"/>
    <cellStyle name="Moneda 3 4 2 15" xfId="3720"/>
    <cellStyle name="Moneda 3 4 2 16" xfId="5565"/>
    <cellStyle name="Moneda 3 4 2 17" xfId="7410"/>
    <cellStyle name="Moneda 3 4 2 18" xfId="9255"/>
    <cellStyle name="Moneda 3 4 2 19" xfId="11101"/>
    <cellStyle name="Moneda 3 4 2 2" xfId="111"/>
    <cellStyle name="Moneda 3 4 2 2 10" xfId="7491"/>
    <cellStyle name="Moneda 3 4 2 2 11" xfId="9336"/>
    <cellStyle name="Moneda 3 4 2 2 12" xfId="11263"/>
    <cellStyle name="Moneda 3 4 2 2 2" xfId="351"/>
    <cellStyle name="Moneda 3 4 2 2 2 2" xfId="2196"/>
    <cellStyle name="Moneda 3 4 2 2 2 3" xfId="4041"/>
    <cellStyle name="Moneda 3 4 2 2 2 4" xfId="5886"/>
    <cellStyle name="Moneda 3 4 2 2 2 5" xfId="7731"/>
    <cellStyle name="Moneda 3 4 2 2 2 6" xfId="9576"/>
    <cellStyle name="Moneda 3 4 2 2 2 7" xfId="11503"/>
    <cellStyle name="Moneda 3 4 2 2 3" xfId="591"/>
    <cellStyle name="Moneda 3 4 2 2 3 2" xfId="2436"/>
    <cellStyle name="Moneda 3 4 2 2 3 3" xfId="4281"/>
    <cellStyle name="Moneda 3 4 2 2 3 4" xfId="6126"/>
    <cellStyle name="Moneda 3 4 2 2 3 5" xfId="7971"/>
    <cellStyle name="Moneda 3 4 2 2 3 6" xfId="9816"/>
    <cellStyle name="Moneda 3 4 2 2 3 7" xfId="11743"/>
    <cellStyle name="Moneda 3 4 2 2 4" xfId="832"/>
    <cellStyle name="Moneda 3 4 2 2 4 2" xfId="2677"/>
    <cellStyle name="Moneda 3 4 2 2 4 3" xfId="4522"/>
    <cellStyle name="Moneda 3 4 2 2 4 4" xfId="6367"/>
    <cellStyle name="Moneda 3 4 2 2 4 5" xfId="8212"/>
    <cellStyle name="Moneda 3 4 2 2 4 6" xfId="10057"/>
    <cellStyle name="Moneda 3 4 2 2 4 7" xfId="11984"/>
    <cellStyle name="Moneda 3 4 2 2 5" xfId="1154"/>
    <cellStyle name="Moneda 3 4 2 2 5 2" xfId="2999"/>
    <cellStyle name="Moneda 3 4 2 2 5 3" xfId="4844"/>
    <cellStyle name="Moneda 3 4 2 2 5 4" xfId="6689"/>
    <cellStyle name="Moneda 3 4 2 2 5 5" xfId="8534"/>
    <cellStyle name="Moneda 3 4 2 2 5 6" xfId="10379"/>
    <cellStyle name="Moneda 3 4 2 2 5 7" xfId="12306"/>
    <cellStyle name="Moneda 3 4 2 2 6" xfId="1396"/>
    <cellStyle name="Moneda 3 4 2 2 6 2" xfId="3241"/>
    <cellStyle name="Moneda 3 4 2 2 6 3" xfId="5086"/>
    <cellStyle name="Moneda 3 4 2 2 6 4" xfId="6931"/>
    <cellStyle name="Moneda 3 4 2 2 6 5" xfId="8776"/>
    <cellStyle name="Moneda 3 4 2 2 6 6" xfId="10621"/>
    <cellStyle name="Moneda 3 4 2 2 6 7" xfId="12548"/>
    <cellStyle name="Moneda 3 4 2 2 7" xfId="1956"/>
    <cellStyle name="Moneda 3 4 2 2 8" xfId="3801"/>
    <cellStyle name="Moneda 3 4 2 2 9" xfId="5646"/>
    <cellStyle name="Moneda 3 4 2 20" xfId="11182"/>
    <cellStyle name="Moneda 3 4 2 3" xfId="191"/>
    <cellStyle name="Moneda 3 4 2 3 10" xfId="7571"/>
    <cellStyle name="Moneda 3 4 2 3 11" xfId="9416"/>
    <cellStyle name="Moneda 3 4 2 3 12" xfId="11343"/>
    <cellStyle name="Moneda 3 4 2 3 2" xfId="431"/>
    <cellStyle name="Moneda 3 4 2 3 2 2" xfId="2276"/>
    <cellStyle name="Moneda 3 4 2 3 2 3" xfId="4121"/>
    <cellStyle name="Moneda 3 4 2 3 2 4" xfId="5966"/>
    <cellStyle name="Moneda 3 4 2 3 2 5" xfId="7811"/>
    <cellStyle name="Moneda 3 4 2 3 2 6" xfId="9656"/>
    <cellStyle name="Moneda 3 4 2 3 2 7" xfId="11583"/>
    <cellStyle name="Moneda 3 4 2 3 3" xfId="671"/>
    <cellStyle name="Moneda 3 4 2 3 3 2" xfId="2516"/>
    <cellStyle name="Moneda 3 4 2 3 3 3" xfId="4361"/>
    <cellStyle name="Moneda 3 4 2 3 3 4" xfId="6206"/>
    <cellStyle name="Moneda 3 4 2 3 3 5" xfId="8051"/>
    <cellStyle name="Moneda 3 4 2 3 3 6" xfId="9896"/>
    <cellStyle name="Moneda 3 4 2 3 3 7" xfId="11823"/>
    <cellStyle name="Moneda 3 4 2 3 4" xfId="912"/>
    <cellStyle name="Moneda 3 4 2 3 4 2" xfId="2757"/>
    <cellStyle name="Moneda 3 4 2 3 4 3" xfId="4602"/>
    <cellStyle name="Moneda 3 4 2 3 4 4" xfId="6447"/>
    <cellStyle name="Moneda 3 4 2 3 4 5" xfId="8292"/>
    <cellStyle name="Moneda 3 4 2 3 4 6" xfId="10137"/>
    <cellStyle name="Moneda 3 4 2 3 4 7" xfId="12064"/>
    <cellStyle name="Moneda 3 4 2 3 5" xfId="1234"/>
    <cellStyle name="Moneda 3 4 2 3 5 2" xfId="3079"/>
    <cellStyle name="Moneda 3 4 2 3 5 3" xfId="4924"/>
    <cellStyle name="Moneda 3 4 2 3 5 4" xfId="6769"/>
    <cellStyle name="Moneda 3 4 2 3 5 5" xfId="8614"/>
    <cellStyle name="Moneda 3 4 2 3 5 6" xfId="10459"/>
    <cellStyle name="Moneda 3 4 2 3 5 7" xfId="12386"/>
    <cellStyle name="Moneda 3 4 2 3 6" xfId="1476"/>
    <cellStyle name="Moneda 3 4 2 3 6 2" xfId="3321"/>
    <cellStyle name="Moneda 3 4 2 3 6 3" xfId="5166"/>
    <cellStyle name="Moneda 3 4 2 3 6 4" xfId="7011"/>
    <cellStyle name="Moneda 3 4 2 3 6 5" xfId="8856"/>
    <cellStyle name="Moneda 3 4 2 3 6 6" xfId="10701"/>
    <cellStyle name="Moneda 3 4 2 3 6 7" xfId="12628"/>
    <cellStyle name="Moneda 3 4 2 3 7" xfId="2036"/>
    <cellStyle name="Moneda 3 4 2 3 8" xfId="3881"/>
    <cellStyle name="Moneda 3 4 2 3 9" xfId="5726"/>
    <cellStyle name="Moneda 3 4 2 4" xfId="270"/>
    <cellStyle name="Moneda 3 4 2 4 2" xfId="2115"/>
    <cellStyle name="Moneda 3 4 2 4 3" xfId="3960"/>
    <cellStyle name="Moneda 3 4 2 4 4" xfId="5805"/>
    <cellStyle name="Moneda 3 4 2 4 5" xfId="7650"/>
    <cellStyle name="Moneda 3 4 2 4 6" xfId="9495"/>
    <cellStyle name="Moneda 3 4 2 4 7" xfId="11422"/>
    <cellStyle name="Moneda 3 4 2 5" xfId="510"/>
    <cellStyle name="Moneda 3 4 2 5 2" xfId="2355"/>
    <cellStyle name="Moneda 3 4 2 5 3" xfId="4200"/>
    <cellStyle name="Moneda 3 4 2 5 4" xfId="6045"/>
    <cellStyle name="Moneda 3 4 2 5 5" xfId="7890"/>
    <cellStyle name="Moneda 3 4 2 5 6" xfId="9735"/>
    <cellStyle name="Moneda 3 4 2 5 7" xfId="11662"/>
    <cellStyle name="Moneda 3 4 2 6" xfId="751"/>
    <cellStyle name="Moneda 3 4 2 6 2" xfId="2596"/>
    <cellStyle name="Moneda 3 4 2 6 3" xfId="4441"/>
    <cellStyle name="Moneda 3 4 2 6 4" xfId="6286"/>
    <cellStyle name="Moneda 3 4 2 6 5" xfId="8131"/>
    <cellStyle name="Moneda 3 4 2 6 6" xfId="9976"/>
    <cellStyle name="Moneda 3 4 2 6 7" xfId="11903"/>
    <cellStyle name="Moneda 3 4 2 7" xfId="993"/>
    <cellStyle name="Moneda 3 4 2 7 2" xfId="2838"/>
    <cellStyle name="Moneda 3 4 2 7 3" xfId="4683"/>
    <cellStyle name="Moneda 3 4 2 7 4" xfId="6528"/>
    <cellStyle name="Moneda 3 4 2 7 5" xfId="8373"/>
    <cellStyle name="Moneda 3 4 2 7 6" xfId="10218"/>
    <cellStyle name="Moneda 3 4 2 7 7" xfId="12145"/>
    <cellStyle name="Moneda 3 4 2 8" xfId="1073"/>
    <cellStyle name="Moneda 3 4 2 8 2" xfId="2918"/>
    <cellStyle name="Moneda 3 4 2 8 3" xfId="4763"/>
    <cellStyle name="Moneda 3 4 2 8 4" xfId="6608"/>
    <cellStyle name="Moneda 3 4 2 8 5" xfId="8453"/>
    <cellStyle name="Moneda 3 4 2 8 6" xfId="10298"/>
    <cellStyle name="Moneda 3 4 2 8 7" xfId="12225"/>
    <cellStyle name="Moneda 3 4 2 9" xfId="1315"/>
    <cellStyle name="Moneda 3 4 2 9 2" xfId="3160"/>
    <cellStyle name="Moneda 3 4 2 9 3" xfId="5005"/>
    <cellStyle name="Moneda 3 4 2 9 4" xfId="6850"/>
    <cellStyle name="Moneda 3 4 2 9 5" xfId="8695"/>
    <cellStyle name="Moneda 3 4 2 9 6" xfId="10540"/>
    <cellStyle name="Moneda 3 4 2 9 7" xfId="12467"/>
    <cellStyle name="Moneda 3 4 20" xfId="7391"/>
    <cellStyle name="Moneda 3 4 21" xfId="9236"/>
    <cellStyle name="Moneda 3 4 22" xfId="11081"/>
    <cellStyle name="Moneda 3 4 23" xfId="11162"/>
    <cellStyle name="Moneda 3 4 3" xfId="50"/>
    <cellStyle name="Moneda 3 4 3 10" xfId="1576"/>
    <cellStyle name="Moneda 3 4 3 10 2" xfId="3421"/>
    <cellStyle name="Moneda 3 4 3 10 3" xfId="5266"/>
    <cellStyle name="Moneda 3 4 3 10 4" xfId="7111"/>
    <cellStyle name="Moneda 3 4 3 10 5" xfId="8956"/>
    <cellStyle name="Moneda 3 4 3 10 6" xfId="10801"/>
    <cellStyle name="Moneda 3 4 3 10 7" xfId="12728"/>
    <cellStyle name="Moneda 3 4 3 11" xfId="1656"/>
    <cellStyle name="Moneda 3 4 3 11 2" xfId="3501"/>
    <cellStyle name="Moneda 3 4 3 11 3" xfId="5346"/>
    <cellStyle name="Moneda 3 4 3 11 4" xfId="7191"/>
    <cellStyle name="Moneda 3 4 3 11 5" xfId="9036"/>
    <cellStyle name="Moneda 3 4 3 11 6" xfId="10881"/>
    <cellStyle name="Moneda 3 4 3 11 7" xfId="12808"/>
    <cellStyle name="Moneda 3 4 3 12" xfId="1736"/>
    <cellStyle name="Moneda 3 4 3 12 2" xfId="3581"/>
    <cellStyle name="Moneda 3 4 3 12 3" xfId="5426"/>
    <cellStyle name="Moneda 3 4 3 12 4" xfId="7271"/>
    <cellStyle name="Moneda 3 4 3 12 5" xfId="9116"/>
    <cellStyle name="Moneda 3 4 3 12 6" xfId="10961"/>
    <cellStyle name="Moneda 3 4 3 12 7" xfId="12888"/>
    <cellStyle name="Moneda 3 4 3 13" xfId="1816"/>
    <cellStyle name="Moneda 3 4 3 13 2" xfId="3661"/>
    <cellStyle name="Moneda 3 4 3 13 3" xfId="5506"/>
    <cellStyle name="Moneda 3 4 3 13 4" xfId="7351"/>
    <cellStyle name="Moneda 3 4 3 13 5" xfId="9196"/>
    <cellStyle name="Moneda 3 4 3 13 6" xfId="11041"/>
    <cellStyle name="Moneda 3 4 3 13 7" xfId="12968"/>
    <cellStyle name="Moneda 3 4 3 14" xfId="1895"/>
    <cellStyle name="Moneda 3 4 3 15" xfId="3740"/>
    <cellStyle name="Moneda 3 4 3 16" xfId="5585"/>
    <cellStyle name="Moneda 3 4 3 17" xfId="7430"/>
    <cellStyle name="Moneda 3 4 3 18" xfId="9275"/>
    <cellStyle name="Moneda 3 4 3 19" xfId="11121"/>
    <cellStyle name="Moneda 3 4 3 2" xfId="131"/>
    <cellStyle name="Moneda 3 4 3 2 10" xfId="7511"/>
    <cellStyle name="Moneda 3 4 3 2 11" xfId="9356"/>
    <cellStyle name="Moneda 3 4 3 2 12" xfId="11283"/>
    <cellStyle name="Moneda 3 4 3 2 2" xfId="371"/>
    <cellStyle name="Moneda 3 4 3 2 2 2" xfId="2216"/>
    <cellStyle name="Moneda 3 4 3 2 2 3" xfId="4061"/>
    <cellStyle name="Moneda 3 4 3 2 2 4" xfId="5906"/>
    <cellStyle name="Moneda 3 4 3 2 2 5" xfId="7751"/>
    <cellStyle name="Moneda 3 4 3 2 2 6" xfId="9596"/>
    <cellStyle name="Moneda 3 4 3 2 2 7" xfId="11523"/>
    <cellStyle name="Moneda 3 4 3 2 3" xfId="611"/>
    <cellStyle name="Moneda 3 4 3 2 3 2" xfId="2456"/>
    <cellStyle name="Moneda 3 4 3 2 3 3" xfId="4301"/>
    <cellStyle name="Moneda 3 4 3 2 3 4" xfId="6146"/>
    <cellStyle name="Moneda 3 4 3 2 3 5" xfId="7991"/>
    <cellStyle name="Moneda 3 4 3 2 3 6" xfId="9836"/>
    <cellStyle name="Moneda 3 4 3 2 3 7" xfId="11763"/>
    <cellStyle name="Moneda 3 4 3 2 4" xfId="852"/>
    <cellStyle name="Moneda 3 4 3 2 4 2" xfId="2697"/>
    <cellStyle name="Moneda 3 4 3 2 4 3" xfId="4542"/>
    <cellStyle name="Moneda 3 4 3 2 4 4" xfId="6387"/>
    <cellStyle name="Moneda 3 4 3 2 4 5" xfId="8232"/>
    <cellStyle name="Moneda 3 4 3 2 4 6" xfId="10077"/>
    <cellStyle name="Moneda 3 4 3 2 4 7" xfId="12004"/>
    <cellStyle name="Moneda 3 4 3 2 5" xfId="1174"/>
    <cellStyle name="Moneda 3 4 3 2 5 2" xfId="3019"/>
    <cellStyle name="Moneda 3 4 3 2 5 3" xfId="4864"/>
    <cellStyle name="Moneda 3 4 3 2 5 4" xfId="6709"/>
    <cellStyle name="Moneda 3 4 3 2 5 5" xfId="8554"/>
    <cellStyle name="Moneda 3 4 3 2 5 6" xfId="10399"/>
    <cellStyle name="Moneda 3 4 3 2 5 7" xfId="12326"/>
    <cellStyle name="Moneda 3 4 3 2 6" xfId="1416"/>
    <cellStyle name="Moneda 3 4 3 2 6 2" xfId="3261"/>
    <cellStyle name="Moneda 3 4 3 2 6 3" xfId="5106"/>
    <cellStyle name="Moneda 3 4 3 2 6 4" xfId="6951"/>
    <cellStyle name="Moneda 3 4 3 2 6 5" xfId="8796"/>
    <cellStyle name="Moneda 3 4 3 2 6 6" xfId="10641"/>
    <cellStyle name="Moneda 3 4 3 2 6 7" xfId="12568"/>
    <cellStyle name="Moneda 3 4 3 2 7" xfId="1976"/>
    <cellStyle name="Moneda 3 4 3 2 8" xfId="3821"/>
    <cellStyle name="Moneda 3 4 3 2 9" xfId="5666"/>
    <cellStyle name="Moneda 3 4 3 20" xfId="11202"/>
    <cellStyle name="Moneda 3 4 3 3" xfId="211"/>
    <cellStyle name="Moneda 3 4 3 3 10" xfId="7591"/>
    <cellStyle name="Moneda 3 4 3 3 11" xfId="9436"/>
    <cellStyle name="Moneda 3 4 3 3 12" xfId="11363"/>
    <cellStyle name="Moneda 3 4 3 3 2" xfId="451"/>
    <cellStyle name="Moneda 3 4 3 3 2 2" xfId="2296"/>
    <cellStyle name="Moneda 3 4 3 3 2 3" xfId="4141"/>
    <cellStyle name="Moneda 3 4 3 3 2 4" xfId="5986"/>
    <cellStyle name="Moneda 3 4 3 3 2 5" xfId="7831"/>
    <cellStyle name="Moneda 3 4 3 3 2 6" xfId="9676"/>
    <cellStyle name="Moneda 3 4 3 3 2 7" xfId="11603"/>
    <cellStyle name="Moneda 3 4 3 3 3" xfId="691"/>
    <cellStyle name="Moneda 3 4 3 3 3 2" xfId="2536"/>
    <cellStyle name="Moneda 3 4 3 3 3 3" xfId="4381"/>
    <cellStyle name="Moneda 3 4 3 3 3 4" xfId="6226"/>
    <cellStyle name="Moneda 3 4 3 3 3 5" xfId="8071"/>
    <cellStyle name="Moneda 3 4 3 3 3 6" xfId="9916"/>
    <cellStyle name="Moneda 3 4 3 3 3 7" xfId="11843"/>
    <cellStyle name="Moneda 3 4 3 3 4" xfId="932"/>
    <cellStyle name="Moneda 3 4 3 3 4 2" xfId="2777"/>
    <cellStyle name="Moneda 3 4 3 3 4 3" xfId="4622"/>
    <cellStyle name="Moneda 3 4 3 3 4 4" xfId="6467"/>
    <cellStyle name="Moneda 3 4 3 3 4 5" xfId="8312"/>
    <cellStyle name="Moneda 3 4 3 3 4 6" xfId="10157"/>
    <cellStyle name="Moneda 3 4 3 3 4 7" xfId="12084"/>
    <cellStyle name="Moneda 3 4 3 3 5" xfId="1254"/>
    <cellStyle name="Moneda 3 4 3 3 5 2" xfId="3099"/>
    <cellStyle name="Moneda 3 4 3 3 5 3" xfId="4944"/>
    <cellStyle name="Moneda 3 4 3 3 5 4" xfId="6789"/>
    <cellStyle name="Moneda 3 4 3 3 5 5" xfId="8634"/>
    <cellStyle name="Moneda 3 4 3 3 5 6" xfId="10479"/>
    <cellStyle name="Moneda 3 4 3 3 5 7" xfId="12406"/>
    <cellStyle name="Moneda 3 4 3 3 6" xfId="1496"/>
    <cellStyle name="Moneda 3 4 3 3 6 2" xfId="3341"/>
    <cellStyle name="Moneda 3 4 3 3 6 3" xfId="5186"/>
    <cellStyle name="Moneda 3 4 3 3 6 4" xfId="7031"/>
    <cellStyle name="Moneda 3 4 3 3 6 5" xfId="8876"/>
    <cellStyle name="Moneda 3 4 3 3 6 6" xfId="10721"/>
    <cellStyle name="Moneda 3 4 3 3 6 7" xfId="12648"/>
    <cellStyle name="Moneda 3 4 3 3 7" xfId="2056"/>
    <cellStyle name="Moneda 3 4 3 3 8" xfId="3901"/>
    <cellStyle name="Moneda 3 4 3 3 9" xfId="5746"/>
    <cellStyle name="Moneda 3 4 3 4" xfId="290"/>
    <cellStyle name="Moneda 3 4 3 4 2" xfId="2135"/>
    <cellStyle name="Moneda 3 4 3 4 3" xfId="3980"/>
    <cellStyle name="Moneda 3 4 3 4 4" xfId="5825"/>
    <cellStyle name="Moneda 3 4 3 4 5" xfId="7670"/>
    <cellStyle name="Moneda 3 4 3 4 6" xfId="9515"/>
    <cellStyle name="Moneda 3 4 3 4 7" xfId="11442"/>
    <cellStyle name="Moneda 3 4 3 5" xfId="530"/>
    <cellStyle name="Moneda 3 4 3 5 2" xfId="2375"/>
    <cellStyle name="Moneda 3 4 3 5 3" xfId="4220"/>
    <cellStyle name="Moneda 3 4 3 5 4" xfId="6065"/>
    <cellStyle name="Moneda 3 4 3 5 5" xfId="7910"/>
    <cellStyle name="Moneda 3 4 3 5 6" xfId="9755"/>
    <cellStyle name="Moneda 3 4 3 5 7" xfId="11682"/>
    <cellStyle name="Moneda 3 4 3 6" xfId="771"/>
    <cellStyle name="Moneda 3 4 3 6 2" xfId="2616"/>
    <cellStyle name="Moneda 3 4 3 6 3" xfId="4461"/>
    <cellStyle name="Moneda 3 4 3 6 4" xfId="6306"/>
    <cellStyle name="Moneda 3 4 3 6 5" xfId="8151"/>
    <cellStyle name="Moneda 3 4 3 6 6" xfId="9996"/>
    <cellStyle name="Moneda 3 4 3 6 7" xfId="11923"/>
    <cellStyle name="Moneda 3 4 3 7" xfId="1013"/>
    <cellStyle name="Moneda 3 4 3 7 2" xfId="2858"/>
    <cellStyle name="Moneda 3 4 3 7 3" xfId="4703"/>
    <cellStyle name="Moneda 3 4 3 7 4" xfId="6548"/>
    <cellStyle name="Moneda 3 4 3 7 5" xfId="8393"/>
    <cellStyle name="Moneda 3 4 3 7 6" xfId="10238"/>
    <cellStyle name="Moneda 3 4 3 7 7" xfId="12165"/>
    <cellStyle name="Moneda 3 4 3 8" xfId="1093"/>
    <cellStyle name="Moneda 3 4 3 8 2" xfId="2938"/>
    <cellStyle name="Moneda 3 4 3 8 3" xfId="4783"/>
    <cellStyle name="Moneda 3 4 3 8 4" xfId="6628"/>
    <cellStyle name="Moneda 3 4 3 8 5" xfId="8473"/>
    <cellStyle name="Moneda 3 4 3 8 6" xfId="10318"/>
    <cellStyle name="Moneda 3 4 3 8 7" xfId="12245"/>
    <cellStyle name="Moneda 3 4 3 9" xfId="1335"/>
    <cellStyle name="Moneda 3 4 3 9 2" xfId="3180"/>
    <cellStyle name="Moneda 3 4 3 9 3" xfId="5025"/>
    <cellStyle name="Moneda 3 4 3 9 4" xfId="6870"/>
    <cellStyle name="Moneda 3 4 3 9 5" xfId="8715"/>
    <cellStyle name="Moneda 3 4 3 9 6" xfId="10560"/>
    <cellStyle name="Moneda 3 4 3 9 7" xfId="12487"/>
    <cellStyle name="Moneda 3 4 4" xfId="70"/>
    <cellStyle name="Moneda 3 4 4 10" xfId="1596"/>
    <cellStyle name="Moneda 3 4 4 10 2" xfId="3441"/>
    <cellStyle name="Moneda 3 4 4 10 3" xfId="5286"/>
    <cellStyle name="Moneda 3 4 4 10 4" xfId="7131"/>
    <cellStyle name="Moneda 3 4 4 10 5" xfId="8976"/>
    <cellStyle name="Moneda 3 4 4 10 6" xfId="10821"/>
    <cellStyle name="Moneda 3 4 4 10 7" xfId="12748"/>
    <cellStyle name="Moneda 3 4 4 11" xfId="1676"/>
    <cellStyle name="Moneda 3 4 4 11 2" xfId="3521"/>
    <cellStyle name="Moneda 3 4 4 11 3" xfId="5366"/>
    <cellStyle name="Moneda 3 4 4 11 4" xfId="7211"/>
    <cellStyle name="Moneda 3 4 4 11 5" xfId="9056"/>
    <cellStyle name="Moneda 3 4 4 11 6" xfId="10901"/>
    <cellStyle name="Moneda 3 4 4 11 7" xfId="12828"/>
    <cellStyle name="Moneda 3 4 4 12" xfId="1756"/>
    <cellStyle name="Moneda 3 4 4 12 2" xfId="3601"/>
    <cellStyle name="Moneda 3 4 4 12 3" xfId="5446"/>
    <cellStyle name="Moneda 3 4 4 12 4" xfId="7291"/>
    <cellStyle name="Moneda 3 4 4 12 5" xfId="9136"/>
    <cellStyle name="Moneda 3 4 4 12 6" xfId="10981"/>
    <cellStyle name="Moneda 3 4 4 12 7" xfId="12908"/>
    <cellStyle name="Moneda 3 4 4 13" xfId="1836"/>
    <cellStyle name="Moneda 3 4 4 13 2" xfId="3681"/>
    <cellStyle name="Moneda 3 4 4 13 3" xfId="5526"/>
    <cellStyle name="Moneda 3 4 4 13 4" xfId="7371"/>
    <cellStyle name="Moneda 3 4 4 13 5" xfId="9216"/>
    <cellStyle name="Moneda 3 4 4 13 6" xfId="11061"/>
    <cellStyle name="Moneda 3 4 4 13 7" xfId="12988"/>
    <cellStyle name="Moneda 3 4 4 14" xfId="1915"/>
    <cellStyle name="Moneda 3 4 4 15" xfId="3760"/>
    <cellStyle name="Moneda 3 4 4 16" xfId="5605"/>
    <cellStyle name="Moneda 3 4 4 17" xfId="7450"/>
    <cellStyle name="Moneda 3 4 4 18" xfId="9295"/>
    <cellStyle name="Moneda 3 4 4 19" xfId="11141"/>
    <cellStyle name="Moneda 3 4 4 2" xfId="151"/>
    <cellStyle name="Moneda 3 4 4 2 10" xfId="7531"/>
    <cellStyle name="Moneda 3 4 4 2 11" xfId="9376"/>
    <cellStyle name="Moneda 3 4 4 2 12" xfId="11303"/>
    <cellStyle name="Moneda 3 4 4 2 2" xfId="391"/>
    <cellStyle name="Moneda 3 4 4 2 2 2" xfId="2236"/>
    <cellStyle name="Moneda 3 4 4 2 2 3" xfId="4081"/>
    <cellStyle name="Moneda 3 4 4 2 2 4" xfId="5926"/>
    <cellStyle name="Moneda 3 4 4 2 2 5" xfId="7771"/>
    <cellStyle name="Moneda 3 4 4 2 2 6" xfId="9616"/>
    <cellStyle name="Moneda 3 4 4 2 2 7" xfId="11543"/>
    <cellStyle name="Moneda 3 4 4 2 3" xfId="631"/>
    <cellStyle name="Moneda 3 4 4 2 3 2" xfId="2476"/>
    <cellStyle name="Moneda 3 4 4 2 3 3" xfId="4321"/>
    <cellStyle name="Moneda 3 4 4 2 3 4" xfId="6166"/>
    <cellStyle name="Moneda 3 4 4 2 3 5" xfId="8011"/>
    <cellStyle name="Moneda 3 4 4 2 3 6" xfId="9856"/>
    <cellStyle name="Moneda 3 4 4 2 3 7" xfId="11783"/>
    <cellStyle name="Moneda 3 4 4 2 4" xfId="872"/>
    <cellStyle name="Moneda 3 4 4 2 4 2" xfId="2717"/>
    <cellStyle name="Moneda 3 4 4 2 4 3" xfId="4562"/>
    <cellStyle name="Moneda 3 4 4 2 4 4" xfId="6407"/>
    <cellStyle name="Moneda 3 4 4 2 4 5" xfId="8252"/>
    <cellStyle name="Moneda 3 4 4 2 4 6" xfId="10097"/>
    <cellStyle name="Moneda 3 4 4 2 4 7" xfId="12024"/>
    <cellStyle name="Moneda 3 4 4 2 5" xfId="1194"/>
    <cellStyle name="Moneda 3 4 4 2 5 2" xfId="3039"/>
    <cellStyle name="Moneda 3 4 4 2 5 3" xfId="4884"/>
    <cellStyle name="Moneda 3 4 4 2 5 4" xfId="6729"/>
    <cellStyle name="Moneda 3 4 4 2 5 5" xfId="8574"/>
    <cellStyle name="Moneda 3 4 4 2 5 6" xfId="10419"/>
    <cellStyle name="Moneda 3 4 4 2 5 7" xfId="12346"/>
    <cellStyle name="Moneda 3 4 4 2 6" xfId="1436"/>
    <cellStyle name="Moneda 3 4 4 2 6 2" xfId="3281"/>
    <cellStyle name="Moneda 3 4 4 2 6 3" xfId="5126"/>
    <cellStyle name="Moneda 3 4 4 2 6 4" xfId="6971"/>
    <cellStyle name="Moneda 3 4 4 2 6 5" xfId="8816"/>
    <cellStyle name="Moneda 3 4 4 2 6 6" xfId="10661"/>
    <cellStyle name="Moneda 3 4 4 2 6 7" xfId="12588"/>
    <cellStyle name="Moneda 3 4 4 2 7" xfId="1996"/>
    <cellStyle name="Moneda 3 4 4 2 8" xfId="3841"/>
    <cellStyle name="Moneda 3 4 4 2 9" xfId="5686"/>
    <cellStyle name="Moneda 3 4 4 20" xfId="11222"/>
    <cellStyle name="Moneda 3 4 4 3" xfId="231"/>
    <cellStyle name="Moneda 3 4 4 3 10" xfId="7611"/>
    <cellStyle name="Moneda 3 4 4 3 11" xfId="9456"/>
    <cellStyle name="Moneda 3 4 4 3 12" xfId="11383"/>
    <cellStyle name="Moneda 3 4 4 3 2" xfId="471"/>
    <cellStyle name="Moneda 3 4 4 3 2 2" xfId="2316"/>
    <cellStyle name="Moneda 3 4 4 3 2 3" xfId="4161"/>
    <cellStyle name="Moneda 3 4 4 3 2 4" xfId="6006"/>
    <cellStyle name="Moneda 3 4 4 3 2 5" xfId="7851"/>
    <cellStyle name="Moneda 3 4 4 3 2 6" xfId="9696"/>
    <cellStyle name="Moneda 3 4 4 3 2 7" xfId="11623"/>
    <cellStyle name="Moneda 3 4 4 3 3" xfId="711"/>
    <cellStyle name="Moneda 3 4 4 3 3 2" xfId="2556"/>
    <cellStyle name="Moneda 3 4 4 3 3 3" xfId="4401"/>
    <cellStyle name="Moneda 3 4 4 3 3 4" xfId="6246"/>
    <cellStyle name="Moneda 3 4 4 3 3 5" xfId="8091"/>
    <cellStyle name="Moneda 3 4 4 3 3 6" xfId="9936"/>
    <cellStyle name="Moneda 3 4 4 3 3 7" xfId="11863"/>
    <cellStyle name="Moneda 3 4 4 3 4" xfId="952"/>
    <cellStyle name="Moneda 3 4 4 3 4 2" xfId="2797"/>
    <cellStyle name="Moneda 3 4 4 3 4 3" xfId="4642"/>
    <cellStyle name="Moneda 3 4 4 3 4 4" xfId="6487"/>
    <cellStyle name="Moneda 3 4 4 3 4 5" xfId="8332"/>
    <cellStyle name="Moneda 3 4 4 3 4 6" xfId="10177"/>
    <cellStyle name="Moneda 3 4 4 3 4 7" xfId="12104"/>
    <cellStyle name="Moneda 3 4 4 3 5" xfId="1274"/>
    <cellStyle name="Moneda 3 4 4 3 5 2" xfId="3119"/>
    <cellStyle name="Moneda 3 4 4 3 5 3" xfId="4964"/>
    <cellStyle name="Moneda 3 4 4 3 5 4" xfId="6809"/>
    <cellStyle name="Moneda 3 4 4 3 5 5" xfId="8654"/>
    <cellStyle name="Moneda 3 4 4 3 5 6" xfId="10499"/>
    <cellStyle name="Moneda 3 4 4 3 5 7" xfId="12426"/>
    <cellStyle name="Moneda 3 4 4 3 6" xfId="1516"/>
    <cellStyle name="Moneda 3 4 4 3 6 2" xfId="3361"/>
    <cellStyle name="Moneda 3 4 4 3 6 3" xfId="5206"/>
    <cellStyle name="Moneda 3 4 4 3 6 4" xfId="7051"/>
    <cellStyle name="Moneda 3 4 4 3 6 5" xfId="8896"/>
    <cellStyle name="Moneda 3 4 4 3 6 6" xfId="10741"/>
    <cellStyle name="Moneda 3 4 4 3 6 7" xfId="12668"/>
    <cellStyle name="Moneda 3 4 4 3 7" xfId="2076"/>
    <cellStyle name="Moneda 3 4 4 3 8" xfId="3921"/>
    <cellStyle name="Moneda 3 4 4 3 9" xfId="5766"/>
    <cellStyle name="Moneda 3 4 4 4" xfId="310"/>
    <cellStyle name="Moneda 3 4 4 4 2" xfId="2155"/>
    <cellStyle name="Moneda 3 4 4 4 3" xfId="4000"/>
    <cellStyle name="Moneda 3 4 4 4 4" xfId="5845"/>
    <cellStyle name="Moneda 3 4 4 4 5" xfId="7690"/>
    <cellStyle name="Moneda 3 4 4 4 6" xfId="9535"/>
    <cellStyle name="Moneda 3 4 4 4 7" xfId="11462"/>
    <cellStyle name="Moneda 3 4 4 5" xfId="550"/>
    <cellStyle name="Moneda 3 4 4 5 2" xfId="2395"/>
    <cellStyle name="Moneda 3 4 4 5 3" xfId="4240"/>
    <cellStyle name="Moneda 3 4 4 5 4" xfId="6085"/>
    <cellStyle name="Moneda 3 4 4 5 5" xfId="7930"/>
    <cellStyle name="Moneda 3 4 4 5 6" xfId="9775"/>
    <cellStyle name="Moneda 3 4 4 5 7" xfId="11702"/>
    <cellStyle name="Moneda 3 4 4 6" xfId="791"/>
    <cellStyle name="Moneda 3 4 4 6 2" xfId="2636"/>
    <cellStyle name="Moneda 3 4 4 6 3" xfId="4481"/>
    <cellStyle name="Moneda 3 4 4 6 4" xfId="6326"/>
    <cellStyle name="Moneda 3 4 4 6 5" xfId="8171"/>
    <cellStyle name="Moneda 3 4 4 6 6" xfId="10016"/>
    <cellStyle name="Moneda 3 4 4 6 7" xfId="11943"/>
    <cellStyle name="Moneda 3 4 4 7" xfId="1033"/>
    <cellStyle name="Moneda 3 4 4 7 2" xfId="2878"/>
    <cellStyle name="Moneda 3 4 4 7 3" xfId="4723"/>
    <cellStyle name="Moneda 3 4 4 7 4" xfId="6568"/>
    <cellStyle name="Moneda 3 4 4 7 5" xfId="8413"/>
    <cellStyle name="Moneda 3 4 4 7 6" xfId="10258"/>
    <cellStyle name="Moneda 3 4 4 7 7" xfId="12185"/>
    <cellStyle name="Moneda 3 4 4 8" xfId="1113"/>
    <cellStyle name="Moneda 3 4 4 8 2" xfId="2958"/>
    <cellStyle name="Moneda 3 4 4 8 3" xfId="4803"/>
    <cellStyle name="Moneda 3 4 4 8 4" xfId="6648"/>
    <cellStyle name="Moneda 3 4 4 8 5" xfId="8493"/>
    <cellStyle name="Moneda 3 4 4 8 6" xfId="10338"/>
    <cellStyle name="Moneda 3 4 4 8 7" xfId="12265"/>
    <cellStyle name="Moneda 3 4 4 9" xfId="1355"/>
    <cellStyle name="Moneda 3 4 4 9 2" xfId="3200"/>
    <cellStyle name="Moneda 3 4 4 9 3" xfId="5045"/>
    <cellStyle name="Moneda 3 4 4 9 4" xfId="6890"/>
    <cellStyle name="Moneda 3 4 4 9 5" xfId="8735"/>
    <cellStyle name="Moneda 3 4 4 9 6" xfId="10580"/>
    <cellStyle name="Moneda 3 4 4 9 7" xfId="12507"/>
    <cellStyle name="Moneda 3 4 5" xfId="91"/>
    <cellStyle name="Moneda 3 4 5 10" xfId="7471"/>
    <cellStyle name="Moneda 3 4 5 11" xfId="9316"/>
    <cellStyle name="Moneda 3 4 5 12" xfId="11243"/>
    <cellStyle name="Moneda 3 4 5 2" xfId="331"/>
    <cellStyle name="Moneda 3 4 5 2 2" xfId="2176"/>
    <cellStyle name="Moneda 3 4 5 2 3" xfId="4021"/>
    <cellStyle name="Moneda 3 4 5 2 4" xfId="5866"/>
    <cellStyle name="Moneda 3 4 5 2 5" xfId="7711"/>
    <cellStyle name="Moneda 3 4 5 2 6" xfId="9556"/>
    <cellStyle name="Moneda 3 4 5 2 7" xfId="11483"/>
    <cellStyle name="Moneda 3 4 5 3" xfId="571"/>
    <cellStyle name="Moneda 3 4 5 3 2" xfId="2416"/>
    <cellStyle name="Moneda 3 4 5 3 3" xfId="4261"/>
    <cellStyle name="Moneda 3 4 5 3 4" xfId="6106"/>
    <cellStyle name="Moneda 3 4 5 3 5" xfId="7951"/>
    <cellStyle name="Moneda 3 4 5 3 6" xfId="9796"/>
    <cellStyle name="Moneda 3 4 5 3 7" xfId="11723"/>
    <cellStyle name="Moneda 3 4 5 4" xfId="812"/>
    <cellStyle name="Moneda 3 4 5 4 2" xfId="2657"/>
    <cellStyle name="Moneda 3 4 5 4 3" xfId="4502"/>
    <cellStyle name="Moneda 3 4 5 4 4" xfId="6347"/>
    <cellStyle name="Moneda 3 4 5 4 5" xfId="8192"/>
    <cellStyle name="Moneda 3 4 5 4 6" xfId="10037"/>
    <cellStyle name="Moneda 3 4 5 4 7" xfId="11964"/>
    <cellStyle name="Moneda 3 4 5 5" xfId="1134"/>
    <cellStyle name="Moneda 3 4 5 5 2" xfId="2979"/>
    <cellStyle name="Moneda 3 4 5 5 3" xfId="4824"/>
    <cellStyle name="Moneda 3 4 5 5 4" xfId="6669"/>
    <cellStyle name="Moneda 3 4 5 5 5" xfId="8514"/>
    <cellStyle name="Moneda 3 4 5 5 6" xfId="10359"/>
    <cellStyle name="Moneda 3 4 5 5 7" xfId="12286"/>
    <cellStyle name="Moneda 3 4 5 6" xfId="1376"/>
    <cellStyle name="Moneda 3 4 5 6 2" xfId="3221"/>
    <cellStyle name="Moneda 3 4 5 6 3" xfId="5066"/>
    <cellStyle name="Moneda 3 4 5 6 4" xfId="6911"/>
    <cellStyle name="Moneda 3 4 5 6 5" xfId="8756"/>
    <cellStyle name="Moneda 3 4 5 6 6" xfId="10601"/>
    <cellStyle name="Moneda 3 4 5 6 7" xfId="12528"/>
    <cellStyle name="Moneda 3 4 5 7" xfId="1936"/>
    <cellStyle name="Moneda 3 4 5 8" xfId="3781"/>
    <cellStyle name="Moneda 3 4 5 9" xfId="5626"/>
    <cellStyle name="Moneda 3 4 6" xfId="171"/>
    <cellStyle name="Moneda 3 4 6 10" xfId="7551"/>
    <cellStyle name="Moneda 3 4 6 11" xfId="9396"/>
    <cellStyle name="Moneda 3 4 6 12" xfId="11323"/>
    <cellStyle name="Moneda 3 4 6 2" xfId="411"/>
    <cellStyle name="Moneda 3 4 6 2 2" xfId="2256"/>
    <cellStyle name="Moneda 3 4 6 2 3" xfId="4101"/>
    <cellStyle name="Moneda 3 4 6 2 4" xfId="5946"/>
    <cellStyle name="Moneda 3 4 6 2 5" xfId="7791"/>
    <cellStyle name="Moneda 3 4 6 2 6" xfId="9636"/>
    <cellStyle name="Moneda 3 4 6 2 7" xfId="11563"/>
    <cellStyle name="Moneda 3 4 6 3" xfId="651"/>
    <cellStyle name="Moneda 3 4 6 3 2" xfId="2496"/>
    <cellStyle name="Moneda 3 4 6 3 3" xfId="4341"/>
    <cellStyle name="Moneda 3 4 6 3 4" xfId="6186"/>
    <cellStyle name="Moneda 3 4 6 3 5" xfId="8031"/>
    <cellStyle name="Moneda 3 4 6 3 6" xfId="9876"/>
    <cellStyle name="Moneda 3 4 6 3 7" xfId="11803"/>
    <cellStyle name="Moneda 3 4 6 4" xfId="892"/>
    <cellStyle name="Moneda 3 4 6 4 2" xfId="2737"/>
    <cellStyle name="Moneda 3 4 6 4 3" xfId="4582"/>
    <cellStyle name="Moneda 3 4 6 4 4" xfId="6427"/>
    <cellStyle name="Moneda 3 4 6 4 5" xfId="8272"/>
    <cellStyle name="Moneda 3 4 6 4 6" xfId="10117"/>
    <cellStyle name="Moneda 3 4 6 4 7" xfId="12044"/>
    <cellStyle name="Moneda 3 4 6 5" xfId="1214"/>
    <cellStyle name="Moneda 3 4 6 5 2" xfId="3059"/>
    <cellStyle name="Moneda 3 4 6 5 3" xfId="4904"/>
    <cellStyle name="Moneda 3 4 6 5 4" xfId="6749"/>
    <cellStyle name="Moneda 3 4 6 5 5" xfId="8594"/>
    <cellStyle name="Moneda 3 4 6 5 6" xfId="10439"/>
    <cellStyle name="Moneda 3 4 6 5 7" xfId="12366"/>
    <cellStyle name="Moneda 3 4 6 6" xfId="1456"/>
    <cellStyle name="Moneda 3 4 6 6 2" xfId="3301"/>
    <cellStyle name="Moneda 3 4 6 6 3" xfId="5146"/>
    <cellStyle name="Moneda 3 4 6 6 4" xfId="6991"/>
    <cellStyle name="Moneda 3 4 6 6 5" xfId="8836"/>
    <cellStyle name="Moneda 3 4 6 6 6" xfId="10681"/>
    <cellStyle name="Moneda 3 4 6 6 7" xfId="12608"/>
    <cellStyle name="Moneda 3 4 6 7" xfId="2016"/>
    <cellStyle name="Moneda 3 4 6 8" xfId="3861"/>
    <cellStyle name="Moneda 3 4 6 9" xfId="5706"/>
    <cellStyle name="Moneda 3 4 7" xfId="251"/>
    <cellStyle name="Moneda 3 4 7 2" xfId="2096"/>
    <cellStyle name="Moneda 3 4 7 3" xfId="3941"/>
    <cellStyle name="Moneda 3 4 7 4" xfId="5786"/>
    <cellStyle name="Moneda 3 4 7 5" xfId="7631"/>
    <cellStyle name="Moneda 3 4 7 6" xfId="9476"/>
    <cellStyle name="Moneda 3 4 7 7" xfId="11403"/>
    <cellStyle name="Moneda 3 4 8" xfId="491"/>
    <cellStyle name="Moneda 3 4 8 2" xfId="2336"/>
    <cellStyle name="Moneda 3 4 8 3" xfId="4181"/>
    <cellStyle name="Moneda 3 4 8 4" xfId="6026"/>
    <cellStyle name="Moneda 3 4 8 5" xfId="7871"/>
    <cellStyle name="Moneda 3 4 8 6" xfId="9716"/>
    <cellStyle name="Moneda 3 4 8 7" xfId="11643"/>
    <cellStyle name="Moneda 3 4 9" xfId="731"/>
    <cellStyle name="Moneda 3 4 9 2" xfId="2576"/>
    <cellStyle name="Moneda 3 4 9 3" xfId="4421"/>
    <cellStyle name="Moneda 3 4 9 4" xfId="6266"/>
    <cellStyle name="Moneda 3 4 9 5" xfId="8111"/>
    <cellStyle name="Moneda 3 4 9 6" xfId="9956"/>
    <cellStyle name="Moneda 3 4 9 7" xfId="11883"/>
    <cellStyle name="Moneda 3 5" xfId="12"/>
    <cellStyle name="Moneda 3 5 10" xfId="974"/>
    <cellStyle name="Moneda 3 5 10 2" xfId="2819"/>
    <cellStyle name="Moneda 3 5 10 3" xfId="4664"/>
    <cellStyle name="Moneda 3 5 10 4" xfId="6509"/>
    <cellStyle name="Moneda 3 5 10 5" xfId="8354"/>
    <cellStyle name="Moneda 3 5 10 6" xfId="10199"/>
    <cellStyle name="Moneda 3 5 10 7" xfId="12126"/>
    <cellStyle name="Moneda 3 5 11" xfId="1054"/>
    <cellStyle name="Moneda 3 5 11 2" xfId="2899"/>
    <cellStyle name="Moneda 3 5 11 3" xfId="4744"/>
    <cellStyle name="Moneda 3 5 11 4" xfId="6589"/>
    <cellStyle name="Moneda 3 5 11 5" xfId="8434"/>
    <cellStyle name="Moneda 3 5 11 6" xfId="10279"/>
    <cellStyle name="Moneda 3 5 11 7" xfId="12206"/>
    <cellStyle name="Moneda 3 5 12" xfId="1296"/>
    <cellStyle name="Moneda 3 5 12 2" xfId="3141"/>
    <cellStyle name="Moneda 3 5 12 3" xfId="4986"/>
    <cellStyle name="Moneda 3 5 12 4" xfId="6831"/>
    <cellStyle name="Moneda 3 5 12 5" xfId="8676"/>
    <cellStyle name="Moneda 3 5 12 6" xfId="10521"/>
    <cellStyle name="Moneda 3 5 12 7" xfId="12448"/>
    <cellStyle name="Moneda 3 5 13" xfId="1537"/>
    <cellStyle name="Moneda 3 5 13 2" xfId="3382"/>
    <cellStyle name="Moneda 3 5 13 3" xfId="5227"/>
    <cellStyle name="Moneda 3 5 13 4" xfId="7072"/>
    <cellStyle name="Moneda 3 5 13 5" xfId="8917"/>
    <cellStyle name="Moneda 3 5 13 6" xfId="10762"/>
    <cellStyle name="Moneda 3 5 13 7" xfId="12689"/>
    <cellStyle name="Moneda 3 5 14" xfId="1617"/>
    <cellStyle name="Moneda 3 5 14 2" xfId="3462"/>
    <cellStyle name="Moneda 3 5 14 3" xfId="5307"/>
    <cellStyle name="Moneda 3 5 14 4" xfId="7152"/>
    <cellStyle name="Moneda 3 5 14 5" xfId="8997"/>
    <cellStyle name="Moneda 3 5 14 6" xfId="10842"/>
    <cellStyle name="Moneda 3 5 14 7" xfId="12769"/>
    <cellStyle name="Moneda 3 5 15" xfId="1697"/>
    <cellStyle name="Moneda 3 5 15 2" xfId="3542"/>
    <cellStyle name="Moneda 3 5 15 3" xfId="5387"/>
    <cellStyle name="Moneda 3 5 15 4" xfId="7232"/>
    <cellStyle name="Moneda 3 5 15 5" xfId="9077"/>
    <cellStyle name="Moneda 3 5 15 6" xfId="10922"/>
    <cellStyle name="Moneda 3 5 15 7" xfId="12849"/>
    <cellStyle name="Moneda 3 5 16" xfId="1777"/>
    <cellStyle name="Moneda 3 5 16 2" xfId="3622"/>
    <cellStyle name="Moneda 3 5 16 3" xfId="5467"/>
    <cellStyle name="Moneda 3 5 16 4" xfId="7312"/>
    <cellStyle name="Moneda 3 5 16 5" xfId="9157"/>
    <cellStyle name="Moneda 3 5 16 6" xfId="11002"/>
    <cellStyle name="Moneda 3 5 16 7" xfId="12929"/>
    <cellStyle name="Moneda 3 5 17" xfId="1857"/>
    <cellStyle name="Moneda 3 5 18" xfId="3702"/>
    <cellStyle name="Moneda 3 5 19" xfId="5547"/>
    <cellStyle name="Moneda 3 5 2" xfId="31"/>
    <cellStyle name="Moneda 3 5 2 10" xfId="1557"/>
    <cellStyle name="Moneda 3 5 2 10 2" xfId="3402"/>
    <cellStyle name="Moneda 3 5 2 10 3" xfId="5247"/>
    <cellStyle name="Moneda 3 5 2 10 4" xfId="7092"/>
    <cellStyle name="Moneda 3 5 2 10 5" xfId="8937"/>
    <cellStyle name="Moneda 3 5 2 10 6" xfId="10782"/>
    <cellStyle name="Moneda 3 5 2 10 7" xfId="12709"/>
    <cellStyle name="Moneda 3 5 2 11" xfId="1637"/>
    <cellStyle name="Moneda 3 5 2 11 2" xfId="3482"/>
    <cellStyle name="Moneda 3 5 2 11 3" xfId="5327"/>
    <cellStyle name="Moneda 3 5 2 11 4" xfId="7172"/>
    <cellStyle name="Moneda 3 5 2 11 5" xfId="9017"/>
    <cellStyle name="Moneda 3 5 2 11 6" xfId="10862"/>
    <cellStyle name="Moneda 3 5 2 11 7" xfId="12789"/>
    <cellStyle name="Moneda 3 5 2 12" xfId="1717"/>
    <cellStyle name="Moneda 3 5 2 12 2" xfId="3562"/>
    <cellStyle name="Moneda 3 5 2 12 3" xfId="5407"/>
    <cellStyle name="Moneda 3 5 2 12 4" xfId="7252"/>
    <cellStyle name="Moneda 3 5 2 12 5" xfId="9097"/>
    <cellStyle name="Moneda 3 5 2 12 6" xfId="10942"/>
    <cellStyle name="Moneda 3 5 2 12 7" xfId="12869"/>
    <cellStyle name="Moneda 3 5 2 13" xfId="1797"/>
    <cellStyle name="Moneda 3 5 2 13 2" xfId="3642"/>
    <cellStyle name="Moneda 3 5 2 13 3" xfId="5487"/>
    <cellStyle name="Moneda 3 5 2 13 4" xfId="7332"/>
    <cellStyle name="Moneda 3 5 2 13 5" xfId="9177"/>
    <cellStyle name="Moneda 3 5 2 13 6" xfId="11022"/>
    <cellStyle name="Moneda 3 5 2 13 7" xfId="12949"/>
    <cellStyle name="Moneda 3 5 2 14" xfId="1876"/>
    <cellStyle name="Moneda 3 5 2 15" xfId="3721"/>
    <cellStyle name="Moneda 3 5 2 16" xfId="5566"/>
    <cellStyle name="Moneda 3 5 2 17" xfId="7411"/>
    <cellStyle name="Moneda 3 5 2 18" xfId="9256"/>
    <cellStyle name="Moneda 3 5 2 19" xfId="11102"/>
    <cellStyle name="Moneda 3 5 2 2" xfId="112"/>
    <cellStyle name="Moneda 3 5 2 2 10" xfId="7492"/>
    <cellStyle name="Moneda 3 5 2 2 11" xfId="9337"/>
    <cellStyle name="Moneda 3 5 2 2 12" xfId="11264"/>
    <cellStyle name="Moneda 3 5 2 2 2" xfId="352"/>
    <cellStyle name="Moneda 3 5 2 2 2 2" xfId="2197"/>
    <cellStyle name="Moneda 3 5 2 2 2 3" xfId="4042"/>
    <cellStyle name="Moneda 3 5 2 2 2 4" xfId="5887"/>
    <cellStyle name="Moneda 3 5 2 2 2 5" xfId="7732"/>
    <cellStyle name="Moneda 3 5 2 2 2 6" xfId="9577"/>
    <cellStyle name="Moneda 3 5 2 2 2 7" xfId="11504"/>
    <cellStyle name="Moneda 3 5 2 2 3" xfId="592"/>
    <cellStyle name="Moneda 3 5 2 2 3 2" xfId="2437"/>
    <cellStyle name="Moneda 3 5 2 2 3 3" xfId="4282"/>
    <cellStyle name="Moneda 3 5 2 2 3 4" xfId="6127"/>
    <cellStyle name="Moneda 3 5 2 2 3 5" xfId="7972"/>
    <cellStyle name="Moneda 3 5 2 2 3 6" xfId="9817"/>
    <cellStyle name="Moneda 3 5 2 2 3 7" xfId="11744"/>
    <cellStyle name="Moneda 3 5 2 2 4" xfId="833"/>
    <cellStyle name="Moneda 3 5 2 2 4 2" xfId="2678"/>
    <cellStyle name="Moneda 3 5 2 2 4 3" xfId="4523"/>
    <cellStyle name="Moneda 3 5 2 2 4 4" xfId="6368"/>
    <cellStyle name="Moneda 3 5 2 2 4 5" xfId="8213"/>
    <cellStyle name="Moneda 3 5 2 2 4 6" xfId="10058"/>
    <cellStyle name="Moneda 3 5 2 2 4 7" xfId="11985"/>
    <cellStyle name="Moneda 3 5 2 2 5" xfId="1155"/>
    <cellStyle name="Moneda 3 5 2 2 5 2" xfId="3000"/>
    <cellStyle name="Moneda 3 5 2 2 5 3" xfId="4845"/>
    <cellStyle name="Moneda 3 5 2 2 5 4" xfId="6690"/>
    <cellStyle name="Moneda 3 5 2 2 5 5" xfId="8535"/>
    <cellStyle name="Moneda 3 5 2 2 5 6" xfId="10380"/>
    <cellStyle name="Moneda 3 5 2 2 5 7" xfId="12307"/>
    <cellStyle name="Moneda 3 5 2 2 6" xfId="1397"/>
    <cellStyle name="Moneda 3 5 2 2 6 2" xfId="3242"/>
    <cellStyle name="Moneda 3 5 2 2 6 3" xfId="5087"/>
    <cellStyle name="Moneda 3 5 2 2 6 4" xfId="6932"/>
    <cellStyle name="Moneda 3 5 2 2 6 5" xfId="8777"/>
    <cellStyle name="Moneda 3 5 2 2 6 6" xfId="10622"/>
    <cellStyle name="Moneda 3 5 2 2 6 7" xfId="12549"/>
    <cellStyle name="Moneda 3 5 2 2 7" xfId="1957"/>
    <cellStyle name="Moneda 3 5 2 2 8" xfId="3802"/>
    <cellStyle name="Moneda 3 5 2 2 9" xfId="5647"/>
    <cellStyle name="Moneda 3 5 2 20" xfId="11183"/>
    <cellStyle name="Moneda 3 5 2 3" xfId="192"/>
    <cellStyle name="Moneda 3 5 2 3 10" xfId="7572"/>
    <cellStyle name="Moneda 3 5 2 3 11" xfId="9417"/>
    <cellStyle name="Moneda 3 5 2 3 12" xfId="11344"/>
    <cellStyle name="Moneda 3 5 2 3 2" xfId="432"/>
    <cellStyle name="Moneda 3 5 2 3 2 2" xfId="2277"/>
    <cellStyle name="Moneda 3 5 2 3 2 3" xfId="4122"/>
    <cellStyle name="Moneda 3 5 2 3 2 4" xfId="5967"/>
    <cellStyle name="Moneda 3 5 2 3 2 5" xfId="7812"/>
    <cellStyle name="Moneda 3 5 2 3 2 6" xfId="9657"/>
    <cellStyle name="Moneda 3 5 2 3 2 7" xfId="11584"/>
    <cellStyle name="Moneda 3 5 2 3 3" xfId="672"/>
    <cellStyle name="Moneda 3 5 2 3 3 2" xfId="2517"/>
    <cellStyle name="Moneda 3 5 2 3 3 3" xfId="4362"/>
    <cellStyle name="Moneda 3 5 2 3 3 4" xfId="6207"/>
    <cellStyle name="Moneda 3 5 2 3 3 5" xfId="8052"/>
    <cellStyle name="Moneda 3 5 2 3 3 6" xfId="9897"/>
    <cellStyle name="Moneda 3 5 2 3 3 7" xfId="11824"/>
    <cellStyle name="Moneda 3 5 2 3 4" xfId="913"/>
    <cellStyle name="Moneda 3 5 2 3 4 2" xfId="2758"/>
    <cellStyle name="Moneda 3 5 2 3 4 3" xfId="4603"/>
    <cellStyle name="Moneda 3 5 2 3 4 4" xfId="6448"/>
    <cellStyle name="Moneda 3 5 2 3 4 5" xfId="8293"/>
    <cellStyle name="Moneda 3 5 2 3 4 6" xfId="10138"/>
    <cellStyle name="Moneda 3 5 2 3 4 7" xfId="12065"/>
    <cellStyle name="Moneda 3 5 2 3 5" xfId="1235"/>
    <cellStyle name="Moneda 3 5 2 3 5 2" xfId="3080"/>
    <cellStyle name="Moneda 3 5 2 3 5 3" xfId="4925"/>
    <cellStyle name="Moneda 3 5 2 3 5 4" xfId="6770"/>
    <cellStyle name="Moneda 3 5 2 3 5 5" xfId="8615"/>
    <cellStyle name="Moneda 3 5 2 3 5 6" xfId="10460"/>
    <cellStyle name="Moneda 3 5 2 3 5 7" xfId="12387"/>
    <cellStyle name="Moneda 3 5 2 3 6" xfId="1477"/>
    <cellStyle name="Moneda 3 5 2 3 6 2" xfId="3322"/>
    <cellStyle name="Moneda 3 5 2 3 6 3" xfId="5167"/>
    <cellStyle name="Moneda 3 5 2 3 6 4" xfId="7012"/>
    <cellStyle name="Moneda 3 5 2 3 6 5" xfId="8857"/>
    <cellStyle name="Moneda 3 5 2 3 6 6" xfId="10702"/>
    <cellStyle name="Moneda 3 5 2 3 6 7" xfId="12629"/>
    <cellStyle name="Moneda 3 5 2 3 7" xfId="2037"/>
    <cellStyle name="Moneda 3 5 2 3 8" xfId="3882"/>
    <cellStyle name="Moneda 3 5 2 3 9" xfId="5727"/>
    <cellStyle name="Moneda 3 5 2 4" xfId="271"/>
    <cellStyle name="Moneda 3 5 2 4 2" xfId="2116"/>
    <cellStyle name="Moneda 3 5 2 4 3" xfId="3961"/>
    <cellStyle name="Moneda 3 5 2 4 4" xfId="5806"/>
    <cellStyle name="Moneda 3 5 2 4 5" xfId="7651"/>
    <cellStyle name="Moneda 3 5 2 4 6" xfId="9496"/>
    <cellStyle name="Moneda 3 5 2 4 7" xfId="11423"/>
    <cellStyle name="Moneda 3 5 2 5" xfId="511"/>
    <cellStyle name="Moneda 3 5 2 5 2" xfId="2356"/>
    <cellStyle name="Moneda 3 5 2 5 3" xfId="4201"/>
    <cellStyle name="Moneda 3 5 2 5 4" xfId="6046"/>
    <cellStyle name="Moneda 3 5 2 5 5" xfId="7891"/>
    <cellStyle name="Moneda 3 5 2 5 6" xfId="9736"/>
    <cellStyle name="Moneda 3 5 2 5 7" xfId="11663"/>
    <cellStyle name="Moneda 3 5 2 6" xfId="752"/>
    <cellStyle name="Moneda 3 5 2 6 2" xfId="2597"/>
    <cellStyle name="Moneda 3 5 2 6 3" xfId="4442"/>
    <cellStyle name="Moneda 3 5 2 6 4" xfId="6287"/>
    <cellStyle name="Moneda 3 5 2 6 5" xfId="8132"/>
    <cellStyle name="Moneda 3 5 2 6 6" xfId="9977"/>
    <cellStyle name="Moneda 3 5 2 6 7" xfId="11904"/>
    <cellStyle name="Moneda 3 5 2 7" xfId="994"/>
    <cellStyle name="Moneda 3 5 2 7 2" xfId="2839"/>
    <cellStyle name="Moneda 3 5 2 7 3" xfId="4684"/>
    <cellStyle name="Moneda 3 5 2 7 4" xfId="6529"/>
    <cellStyle name="Moneda 3 5 2 7 5" xfId="8374"/>
    <cellStyle name="Moneda 3 5 2 7 6" xfId="10219"/>
    <cellStyle name="Moneda 3 5 2 7 7" xfId="12146"/>
    <cellStyle name="Moneda 3 5 2 8" xfId="1074"/>
    <cellStyle name="Moneda 3 5 2 8 2" xfId="2919"/>
    <cellStyle name="Moneda 3 5 2 8 3" xfId="4764"/>
    <cellStyle name="Moneda 3 5 2 8 4" xfId="6609"/>
    <cellStyle name="Moneda 3 5 2 8 5" xfId="8454"/>
    <cellStyle name="Moneda 3 5 2 8 6" xfId="10299"/>
    <cellStyle name="Moneda 3 5 2 8 7" xfId="12226"/>
    <cellStyle name="Moneda 3 5 2 9" xfId="1316"/>
    <cellStyle name="Moneda 3 5 2 9 2" xfId="3161"/>
    <cellStyle name="Moneda 3 5 2 9 3" xfId="5006"/>
    <cellStyle name="Moneda 3 5 2 9 4" xfId="6851"/>
    <cellStyle name="Moneda 3 5 2 9 5" xfId="8696"/>
    <cellStyle name="Moneda 3 5 2 9 6" xfId="10541"/>
    <cellStyle name="Moneda 3 5 2 9 7" xfId="12468"/>
    <cellStyle name="Moneda 3 5 20" xfId="7392"/>
    <cellStyle name="Moneda 3 5 21" xfId="9237"/>
    <cellStyle name="Moneda 3 5 22" xfId="11082"/>
    <cellStyle name="Moneda 3 5 23" xfId="11163"/>
    <cellStyle name="Moneda 3 5 3" xfId="51"/>
    <cellStyle name="Moneda 3 5 3 10" xfId="1577"/>
    <cellStyle name="Moneda 3 5 3 10 2" xfId="3422"/>
    <cellStyle name="Moneda 3 5 3 10 3" xfId="5267"/>
    <cellStyle name="Moneda 3 5 3 10 4" xfId="7112"/>
    <cellStyle name="Moneda 3 5 3 10 5" xfId="8957"/>
    <cellStyle name="Moneda 3 5 3 10 6" xfId="10802"/>
    <cellStyle name="Moneda 3 5 3 10 7" xfId="12729"/>
    <cellStyle name="Moneda 3 5 3 11" xfId="1657"/>
    <cellStyle name="Moneda 3 5 3 11 2" xfId="3502"/>
    <cellStyle name="Moneda 3 5 3 11 3" xfId="5347"/>
    <cellStyle name="Moneda 3 5 3 11 4" xfId="7192"/>
    <cellStyle name="Moneda 3 5 3 11 5" xfId="9037"/>
    <cellStyle name="Moneda 3 5 3 11 6" xfId="10882"/>
    <cellStyle name="Moneda 3 5 3 11 7" xfId="12809"/>
    <cellStyle name="Moneda 3 5 3 12" xfId="1737"/>
    <cellStyle name="Moneda 3 5 3 12 2" xfId="3582"/>
    <cellStyle name="Moneda 3 5 3 12 3" xfId="5427"/>
    <cellStyle name="Moneda 3 5 3 12 4" xfId="7272"/>
    <cellStyle name="Moneda 3 5 3 12 5" xfId="9117"/>
    <cellStyle name="Moneda 3 5 3 12 6" xfId="10962"/>
    <cellStyle name="Moneda 3 5 3 12 7" xfId="12889"/>
    <cellStyle name="Moneda 3 5 3 13" xfId="1817"/>
    <cellStyle name="Moneda 3 5 3 13 2" xfId="3662"/>
    <cellStyle name="Moneda 3 5 3 13 3" xfId="5507"/>
    <cellStyle name="Moneda 3 5 3 13 4" xfId="7352"/>
    <cellStyle name="Moneda 3 5 3 13 5" xfId="9197"/>
    <cellStyle name="Moneda 3 5 3 13 6" xfId="11042"/>
    <cellStyle name="Moneda 3 5 3 13 7" xfId="12969"/>
    <cellStyle name="Moneda 3 5 3 14" xfId="1896"/>
    <cellStyle name="Moneda 3 5 3 15" xfId="3741"/>
    <cellStyle name="Moneda 3 5 3 16" xfId="5586"/>
    <cellStyle name="Moneda 3 5 3 17" xfId="7431"/>
    <cellStyle name="Moneda 3 5 3 18" xfId="9276"/>
    <cellStyle name="Moneda 3 5 3 19" xfId="11122"/>
    <cellStyle name="Moneda 3 5 3 2" xfId="132"/>
    <cellStyle name="Moneda 3 5 3 2 10" xfId="7512"/>
    <cellStyle name="Moneda 3 5 3 2 11" xfId="9357"/>
    <cellStyle name="Moneda 3 5 3 2 12" xfId="11284"/>
    <cellStyle name="Moneda 3 5 3 2 2" xfId="372"/>
    <cellStyle name="Moneda 3 5 3 2 2 2" xfId="2217"/>
    <cellStyle name="Moneda 3 5 3 2 2 3" xfId="4062"/>
    <cellStyle name="Moneda 3 5 3 2 2 4" xfId="5907"/>
    <cellStyle name="Moneda 3 5 3 2 2 5" xfId="7752"/>
    <cellStyle name="Moneda 3 5 3 2 2 6" xfId="9597"/>
    <cellStyle name="Moneda 3 5 3 2 2 7" xfId="11524"/>
    <cellStyle name="Moneda 3 5 3 2 3" xfId="612"/>
    <cellStyle name="Moneda 3 5 3 2 3 2" xfId="2457"/>
    <cellStyle name="Moneda 3 5 3 2 3 3" xfId="4302"/>
    <cellStyle name="Moneda 3 5 3 2 3 4" xfId="6147"/>
    <cellStyle name="Moneda 3 5 3 2 3 5" xfId="7992"/>
    <cellStyle name="Moneda 3 5 3 2 3 6" xfId="9837"/>
    <cellStyle name="Moneda 3 5 3 2 3 7" xfId="11764"/>
    <cellStyle name="Moneda 3 5 3 2 4" xfId="853"/>
    <cellStyle name="Moneda 3 5 3 2 4 2" xfId="2698"/>
    <cellStyle name="Moneda 3 5 3 2 4 3" xfId="4543"/>
    <cellStyle name="Moneda 3 5 3 2 4 4" xfId="6388"/>
    <cellStyle name="Moneda 3 5 3 2 4 5" xfId="8233"/>
    <cellStyle name="Moneda 3 5 3 2 4 6" xfId="10078"/>
    <cellStyle name="Moneda 3 5 3 2 4 7" xfId="12005"/>
    <cellStyle name="Moneda 3 5 3 2 5" xfId="1175"/>
    <cellStyle name="Moneda 3 5 3 2 5 2" xfId="3020"/>
    <cellStyle name="Moneda 3 5 3 2 5 3" xfId="4865"/>
    <cellStyle name="Moneda 3 5 3 2 5 4" xfId="6710"/>
    <cellStyle name="Moneda 3 5 3 2 5 5" xfId="8555"/>
    <cellStyle name="Moneda 3 5 3 2 5 6" xfId="10400"/>
    <cellStyle name="Moneda 3 5 3 2 5 7" xfId="12327"/>
    <cellStyle name="Moneda 3 5 3 2 6" xfId="1417"/>
    <cellStyle name="Moneda 3 5 3 2 6 2" xfId="3262"/>
    <cellStyle name="Moneda 3 5 3 2 6 3" xfId="5107"/>
    <cellStyle name="Moneda 3 5 3 2 6 4" xfId="6952"/>
    <cellStyle name="Moneda 3 5 3 2 6 5" xfId="8797"/>
    <cellStyle name="Moneda 3 5 3 2 6 6" xfId="10642"/>
    <cellStyle name="Moneda 3 5 3 2 6 7" xfId="12569"/>
    <cellStyle name="Moneda 3 5 3 2 7" xfId="1977"/>
    <cellStyle name="Moneda 3 5 3 2 8" xfId="3822"/>
    <cellStyle name="Moneda 3 5 3 2 9" xfId="5667"/>
    <cellStyle name="Moneda 3 5 3 20" xfId="11203"/>
    <cellStyle name="Moneda 3 5 3 3" xfId="212"/>
    <cellStyle name="Moneda 3 5 3 3 10" xfId="7592"/>
    <cellStyle name="Moneda 3 5 3 3 11" xfId="9437"/>
    <cellStyle name="Moneda 3 5 3 3 12" xfId="11364"/>
    <cellStyle name="Moneda 3 5 3 3 2" xfId="452"/>
    <cellStyle name="Moneda 3 5 3 3 2 2" xfId="2297"/>
    <cellStyle name="Moneda 3 5 3 3 2 3" xfId="4142"/>
    <cellStyle name="Moneda 3 5 3 3 2 4" xfId="5987"/>
    <cellStyle name="Moneda 3 5 3 3 2 5" xfId="7832"/>
    <cellStyle name="Moneda 3 5 3 3 2 6" xfId="9677"/>
    <cellStyle name="Moneda 3 5 3 3 2 7" xfId="11604"/>
    <cellStyle name="Moneda 3 5 3 3 3" xfId="692"/>
    <cellStyle name="Moneda 3 5 3 3 3 2" xfId="2537"/>
    <cellStyle name="Moneda 3 5 3 3 3 3" xfId="4382"/>
    <cellStyle name="Moneda 3 5 3 3 3 4" xfId="6227"/>
    <cellStyle name="Moneda 3 5 3 3 3 5" xfId="8072"/>
    <cellStyle name="Moneda 3 5 3 3 3 6" xfId="9917"/>
    <cellStyle name="Moneda 3 5 3 3 3 7" xfId="11844"/>
    <cellStyle name="Moneda 3 5 3 3 4" xfId="933"/>
    <cellStyle name="Moneda 3 5 3 3 4 2" xfId="2778"/>
    <cellStyle name="Moneda 3 5 3 3 4 3" xfId="4623"/>
    <cellStyle name="Moneda 3 5 3 3 4 4" xfId="6468"/>
    <cellStyle name="Moneda 3 5 3 3 4 5" xfId="8313"/>
    <cellStyle name="Moneda 3 5 3 3 4 6" xfId="10158"/>
    <cellStyle name="Moneda 3 5 3 3 4 7" xfId="12085"/>
    <cellStyle name="Moneda 3 5 3 3 5" xfId="1255"/>
    <cellStyle name="Moneda 3 5 3 3 5 2" xfId="3100"/>
    <cellStyle name="Moneda 3 5 3 3 5 3" xfId="4945"/>
    <cellStyle name="Moneda 3 5 3 3 5 4" xfId="6790"/>
    <cellStyle name="Moneda 3 5 3 3 5 5" xfId="8635"/>
    <cellStyle name="Moneda 3 5 3 3 5 6" xfId="10480"/>
    <cellStyle name="Moneda 3 5 3 3 5 7" xfId="12407"/>
    <cellStyle name="Moneda 3 5 3 3 6" xfId="1497"/>
    <cellStyle name="Moneda 3 5 3 3 6 2" xfId="3342"/>
    <cellStyle name="Moneda 3 5 3 3 6 3" xfId="5187"/>
    <cellStyle name="Moneda 3 5 3 3 6 4" xfId="7032"/>
    <cellStyle name="Moneda 3 5 3 3 6 5" xfId="8877"/>
    <cellStyle name="Moneda 3 5 3 3 6 6" xfId="10722"/>
    <cellStyle name="Moneda 3 5 3 3 6 7" xfId="12649"/>
    <cellStyle name="Moneda 3 5 3 3 7" xfId="2057"/>
    <cellStyle name="Moneda 3 5 3 3 8" xfId="3902"/>
    <cellStyle name="Moneda 3 5 3 3 9" xfId="5747"/>
    <cellStyle name="Moneda 3 5 3 4" xfId="291"/>
    <cellStyle name="Moneda 3 5 3 4 2" xfId="2136"/>
    <cellStyle name="Moneda 3 5 3 4 3" xfId="3981"/>
    <cellStyle name="Moneda 3 5 3 4 4" xfId="5826"/>
    <cellStyle name="Moneda 3 5 3 4 5" xfId="7671"/>
    <cellStyle name="Moneda 3 5 3 4 6" xfId="9516"/>
    <cellStyle name="Moneda 3 5 3 4 7" xfId="11443"/>
    <cellStyle name="Moneda 3 5 3 5" xfId="531"/>
    <cellStyle name="Moneda 3 5 3 5 2" xfId="2376"/>
    <cellStyle name="Moneda 3 5 3 5 3" xfId="4221"/>
    <cellStyle name="Moneda 3 5 3 5 4" xfId="6066"/>
    <cellStyle name="Moneda 3 5 3 5 5" xfId="7911"/>
    <cellStyle name="Moneda 3 5 3 5 6" xfId="9756"/>
    <cellStyle name="Moneda 3 5 3 5 7" xfId="11683"/>
    <cellStyle name="Moneda 3 5 3 6" xfId="772"/>
    <cellStyle name="Moneda 3 5 3 6 2" xfId="2617"/>
    <cellStyle name="Moneda 3 5 3 6 3" xfId="4462"/>
    <cellStyle name="Moneda 3 5 3 6 4" xfId="6307"/>
    <cellStyle name="Moneda 3 5 3 6 5" xfId="8152"/>
    <cellStyle name="Moneda 3 5 3 6 6" xfId="9997"/>
    <cellStyle name="Moneda 3 5 3 6 7" xfId="11924"/>
    <cellStyle name="Moneda 3 5 3 7" xfId="1014"/>
    <cellStyle name="Moneda 3 5 3 7 2" xfId="2859"/>
    <cellStyle name="Moneda 3 5 3 7 3" xfId="4704"/>
    <cellStyle name="Moneda 3 5 3 7 4" xfId="6549"/>
    <cellStyle name="Moneda 3 5 3 7 5" xfId="8394"/>
    <cellStyle name="Moneda 3 5 3 7 6" xfId="10239"/>
    <cellStyle name="Moneda 3 5 3 7 7" xfId="12166"/>
    <cellStyle name="Moneda 3 5 3 8" xfId="1094"/>
    <cellStyle name="Moneda 3 5 3 8 2" xfId="2939"/>
    <cellStyle name="Moneda 3 5 3 8 3" xfId="4784"/>
    <cellStyle name="Moneda 3 5 3 8 4" xfId="6629"/>
    <cellStyle name="Moneda 3 5 3 8 5" xfId="8474"/>
    <cellStyle name="Moneda 3 5 3 8 6" xfId="10319"/>
    <cellStyle name="Moneda 3 5 3 8 7" xfId="12246"/>
    <cellStyle name="Moneda 3 5 3 9" xfId="1336"/>
    <cellStyle name="Moneda 3 5 3 9 2" xfId="3181"/>
    <cellStyle name="Moneda 3 5 3 9 3" xfId="5026"/>
    <cellStyle name="Moneda 3 5 3 9 4" xfId="6871"/>
    <cellStyle name="Moneda 3 5 3 9 5" xfId="8716"/>
    <cellStyle name="Moneda 3 5 3 9 6" xfId="10561"/>
    <cellStyle name="Moneda 3 5 3 9 7" xfId="12488"/>
    <cellStyle name="Moneda 3 5 4" xfId="71"/>
    <cellStyle name="Moneda 3 5 4 10" xfId="1597"/>
    <cellStyle name="Moneda 3 5 4 10 2" xfId="3442"/>
    <cellStyle name="Moneda 3 5 4 10 3" xfId="5287"/>
    <cellStyle name="Moneda 3 5 4 10 4" xfId="7132"/>
    <cellStyle name="Moneda 3 5 4 10 5" xfId="8977"/>
    <cellStyle name="Moneda 3 5 4 10 6" xfId="10822"/>
    <cellStyle name="Moneda 3 5 4 10 7" xfId="12749"/>
    <cellStyle name="Moneda 3 5 4 11" xfId="1677"/>
    <cellStyle name="Moneda 3 5 4 11 2" xfId="3522"/>
    <cellStyle name="Moneda 3 5 4 11 3" xfId="5367"/>
    <cellStyle name="Moneda 3 5 4 11 4" xfId="7212"/>
    <cellStyle name="Moneda 3 5 4 11 5" xfId="9057"/>
    <cellStyle name="Moneda 3 5 4 11 6" xfId="10902"/>
    <cellStyle name="Moneda 3 5 4 11 7" xfId="12829"/>
    <cellStyle name="Moneda 3 5 4 12" xfId="1757"/>
    <cellStyle name="Moneda 3 5 4 12 2" xfId="3602"/>
    <cellStyle name="Moneda 3 5 4 12 3" xfId="5447"/>
    <cellStyle name="Moneda 3 5 4 12 4" xfId="7292"/>
    <cellStyle name="Moneda 3 5 4 12 5" xfId="9137"/>
    <cellStyle name="Moneda 3 5 4 12 6" xfId="10982"/>
    <cellStyle name="Moneda 3 5 4 12 7" xfId="12909"/>
    <cellStyle name="Moneda 3 5 4 13" xfId="1837"/>
    <cellStyle name="Moneda 3 5 4 13 2" xfId="3682"/>
    <cellStyle name="Moneda 3 5 4 13 3" xfId="5527"/>
    <cellStyle name="Moneda 3 5 4 13 4" xfId="7372"/>
    <cellStyle name="Moneda 3 5 4 13 5" xfId="9217"/>
    <cellStyle name="Moneda 3 5 4 13 6" xfId="11062"/>
    <cellStyle name="Moneda 3 5 4 13 7" xfId="12989"/>
    <cellStyle name="Moneda 3 5 4 14" xfId="1916"/>
    <cellStyle name="Moneda 3 5 4 15" xfId="3761"/>
    <cellStyle name="Moneda 3 5 4 16" xfId="5606"/>
    <cellStyle name="Moneda 3 5 4 17" xfId="7451"/>
    <cellStyle name="Moneda 3 5 4 18" xfId="9296"/>
    <cellStyle name="Moneda 3 5 4 19" xfId="11142"/>
    <cellStyle name="Moneda 3 5 4 2" xfId="152"/>
    <cellStyle name="Moneda 3 5 4 2 10" xfId="7532"/>
    <cellStyle name="Moneda 3 5 4 2 11" xfId="9377"/>
    <cellStyle name="Moneda 3 5 4 2 12" xfId="11304"/>
    <cellStyle name="Moneda 3 5 4 2 2" xfId="392"/>
    <cellStyle name="Moneda 3 5 4 2 2 2" xfId="2237"/>
    <cellStyle name="Moneda 3 5 4 2 2 3" xfId="4082"/>
    <cellStyle name="Moneda 3 5 4 2 2 4" xfId="5927"/>
    <cellStyle name="Moneda 3 5 4 2 2 5" xfId="7772"/>
    <cellStyle name="Moneda 3 5 4 2 2 6" xfId="9617"/>
    <cellStyle name="Moneda 3 5 4 2 2 7" xfId="11544"/>
    <cellStyle name="Moneda 3 5 4 2 3" xfId="632"/>
    <cellStyle name="Moneda 3 5 4 2 3 2" xfId="2477"/>
    <cellStyle name="Moneda 3 5 4 2 3 3" xfId="4322"/>
    <cellStyle name="Moneda 3 5 4 2 3 4" xfId="6167"/>
    <cellStyle name="Moneda 3 5 4 2 3 5" xfId="8012"/>
    <cellStyle name="Moneda 3 5 4 2 3 6" xfId="9857"/>
    <cellStyle name="Moneda 3 5 4 2 3 7" xfId="11784"/>
    <cellStyle name="Moneda 3 5 4 2 4" xfId="873"/>
    <cellStyle name="Moneda 3 5 4 2 4 2" xfId="2718"/>
    <cellStyle name="Moneda 3 5 4 2 4 3" xfId="4563"/>
    <cellStyle name="Moneda 3 5 4 2 4 4" xfId="6408"/>
    <cellStyle name="Moneda 3 5 4 2 4 5" xfId="8253"/>
    <cellStyle name="Moneda 3 5 4 2 4 6" xfId="10098"/>
    <cellStyle name="Moneda 3 5 4 2 4 7" xfId="12025"/>
    <cellStyle name="Moneda 3 5 4 2 5" xfId="1195"/>
    <cellStyle name="Moneda 3 5 4 2 5 2" xfId="3040"/>
    <cellStyle name="Moneda 3 5 4 2 5 3" xfId="4885"/>
    <cellStyle name="Moneda 3 5 4 2 5 4" xfId="6730"/>
    <cellStyle name="Moneda 3 5 4 2 5 5" xfId="8575"/>
    <cellStyle name="Moneda 3 5 4 2 5 6" xfId="10420"/>
    <cellStyle name="Moneda 3 5 4 2 5 7" xfId="12347"/>
    <cellStyle name="Moneda 3 5 4 2 6" xfId="1437"/>
    <cellStyle name="Moneda 3 5 4 2 6 2" xfId="3282"/>
    <cellStyle name="Moneda 3 5 4 2 6 3" xfId="5127"/>
    <cellStyle name="Moneda 3 5 4 2 6 4" xfId="6972"/>
    <cellStyle name="Moneda 3 5 4 2 6 5" xfId="8817"/>
    <cellStyle name="Moneda 3 5 4 2 6 6" xfId="10662"/>
    <cellStyle name="Moneda 3 5 4 2 6 7" xfId="12589"/>
    <cellStyle name="Moneda 3 5 4 2 7" xfId="1997"/>
    <cellStyle name="Moneda 3 5 4 2 8" xfId="3842"/>
    <cellStyle name="Moneda 3 5 4 2 9" xfId="5687"/>
    <cellStyle name="Moneda 3 5 4 20" xfId="11223"/>
    <cellStyle name="Moneda 3 5 4 3" xfId="232"/>
    <cellStyle name="Moneda 3 5 4 3 10" xfId="7612"/>
    <cellStyle name="Moneda 3 5 4 3 11" xfId="9457"/>
    <cellStyle name="Moneda 3 5 4 3 12" xfId="11384"/>
    <cellStyle name="Moneda 3 5 4 3 2" xfId="472"/>
    <cellStyle name="Moneda 3 5 4 3 2 2" xfId="2317"/>
    <cellStyle name="Moneda 3 5 4 3 2 3" xfId="4162"/>
    <cellStyle name="Moneda 3 5 4 3 2 4" xfId="6007"/>
    <cellStyle name="Moneda 3 5 4 3 2 5" xfId="7852"/>
    <cellStyle name="Moneda 3 5 4 3 2 6" xfId="9697"/>
    <cellStyle name="Moneda 3 5 4 3 2 7" xfId="11624"/>
    <cellStyle name="Moneda 3 5 4 3 3" xfId="712"/>
    <cellStyle name="Moneda 3 5 4 3 3 2" xfId="2557"/>
    <cellStyle name="Moneda 3 5 4 3 3 3" xfId="4402"/>
    <cellStyle name="Moneda 3 5 4 3 3 4" xfId="6247"/>
    <cellStyle name="Moneda 3 5 4 3 3 5" xfId="8092"/>
    <cellStyle name="Moneda 3 5 4 3 3 6" xfId="9937"/>
    <cellStyle name="Moneda 3 5 4 3 3 7" xfId="11864"/>
    <cellStyle name="Moneda 3 5 4 3 4" xfId="953"/>
    <cellStyle name="Moneda 3 5 4 3 4 2" xfId="2798"/>
    <cellStyle name="Moneda 3 5 4 3 4 3" xfId="4643"/>
    <cellStyle name="Moneda 3 5 4 3 4 4" xfId="6488"/>
    <cellStyle name="Moneda 3 5 4 3 4 5" xfId="8333"/>
    <cellStyle name="Moneda 3 5 4 3 4 6" xfId="10178"/>
    <cellStyle name="Moneda 3 5 4 3 4 7" xfId="12105"/>
    <cellStyle name="Moneda 3 5 4 3 5" xfId="1275"/>
    <cellStyle name="Moneda 3 5 4 3 5 2" xfId="3120"/>
    <cellStyle name="Moneda 3 5 4 3 5 3" xfId="4965"/>
    <cellStyle name="Moneda 3 5 4 3 5 4" xfId="6810"/>
    <cellStyle name="Moneda 3 5 4 3 5 5" xfId="8655"/>
    <cellStyle name="Moneda 3 5 4 3 5 6" xfId="10500"/>
    <cellStyle name="Moneda 3 5 4 3 5 7" xfId="12427"/>
    <cellStyle name="Moneda 3 5 4 3 6" xfId="1517"/>
    <cellStyle name="Moneda 3 5 4 3 6 2" xfId="3362"/>
    <cellStyle name="Moneda 3 5 4 3 6 3" xfId="5207"/>
    <cellStyle name="Moneda 3 5 4 3 6 4" xfId="7052"/>
    <cellStyle name="Moneda 3 5 4 3 6 5" xfId="8897"/>
    <cellStyle name="Moneda 3 5 4 3 6 6" xfId="10742"/>
    <cellStyle name="Moneda 3 5 4 3 6 7" xfId="12669"/>
    <cellStyle name="Moneda 3 5 4 3 7" xfId="2077"/>
    <cellStyle name="Moneda 3 5 4 3 8" xfId="3922"/>
    <cellStyle name="Moneda 3 5 4 3 9" xfId="5767"/>
    <cellStyle name="Moneda 3 5 4 4" xfId="311"/>
    <cellStyle name="Moneda 3 5 4 4 2" xfId="2156"/>
    <cellStyle name="Moneda 3 5 4 4 3" xfId="4001"/>
    <cellStyle name="Moneda 3 5 4 4 4" xfId="5846"/>
    <cellStyle name="Moneda 3 5 4 4 5" xfId="7691"/>
    <cellStyle name="Moneda 3 5 4 4 6" xfId="9536"/>
    <cellStyle name="Moneda 3 5 4 4 7" xfId="11463"/>
    <cellStyle name="Moneda 3 5 4 5" xfId="551"/>
    <cellStyle name="Moneda 3 5 4 5 2" xfId="2396"/>
    <cellStyle name="Moneda 3 5 4 5 3" xfId="4241"/>
    <cellStyle name="Moneda 3 5 4 5 4" xfId="6086"/>
    <cellStyle name="Moneda 3 5 4 5 5" xfId="7931"/>
    <cellStyle name="Moneda 3 5 4 5 6" xfId="9776"/>
    <cellStyle name="Moneda 3 5 4 5 7" xfId="11703"/>
    <cellStyle name="Moneda 3 5 4 6" xfId="792"/>
    <cellStyle name="Moneda 3 5 4 6 2" xfId="2637"/>
    <cellStyle name="Moneda 3 5 4 6 3" xfId="4482"/>
    <cellStyle name="Moneda 3 5 4 6 4" xfId="6327"/>
    <cellStyle name="Moneda 3 5 4 6 5" xfId="8172"/>
    <cellStyle name="Moneda 3 5 4 6 6" xfId="10017"/>
    <cellStyle name="Moneda 3 5 4 6 7" xfId="11944"/>
    <cellStyle name="Moneda 3 5 4 7" xfId="1034"/>
    <cellStyle name="Moneda 3 5 4 7 2" xfId="2879"/>
    <cellStyle name="Moneda 3 5 4 7 3" xfId="4724"/>
    <cellStyle name="Moneda 3 5 4 7 4" xfId="6569"/>
    <cellStyle name="Moneda 3 5 4 7 5" xfId="8414"/>
    <cellStyle name="Moneda 3 5 4 7 6" xfId="10259"/>
    <cellStyle name="Moneda 3 5 4 7 7" xfId="12186"/>
    <cellStyle name="Moneda 3 5 4 8" xfId="1114"/>
    <cellStyle name="Moneda 3 5 4 8 2" xfId="2959"/>
    <cellStyle name="Moneda 3 5 4 8 3" xfId="4804"/>
    <cellStyle name="Moneda 3 5 4 8 4" xfId="6649"/>
    <cellStyle name="Moneda 3 5 4 8 5" xfId="8494"/>
    <cellStyle name="Moneda 3 5 4 8 6" xfId="10339"/>
    <cellStyle name="Moneda 3 5 4 8 7" xfId="12266"/>
    <cellStyle name="Moneda 3 5 4 9" xfId="1356"/>
    <cellStyle name="Moneda 3 5 4 9 2" xfId="3201"/>
    <cellStyle name="Moneda 3 5 4 9 3" xfId="5046"/>
    <cellStyle name="Moneda 3 5 4 9 4" xfId="6891"/>
    <cellStyle name="Moneda 3 5 4 9 5" xfId="8736"/>
    <cellStyle name="Moneda 3 5 4 9 6" xfId="10581"/>
    <cellStyle name="Moneda 3 5 4 9 7" xfId="12508"/>
    <cellStyle name="Moneda 3 5 5" xfId="92"/>
    <cellStyle name="Moneda 3 5 5 10" xfId="7472"/>
    <cellStyle name="Moneda 3 5 5 11" xfId="9317"/>
    <cellStyle name="Moneda 3 5 5 12" xfId="11244"/>
    <cellStyle name="Moneda 3 5 5 2" xfId="332"/>
    <cellStyle name="Moneda 3 5 5 2 2" xfId="2177"/>
    <cellStyle name="Moneda 3 5 5 2 3" xfId="4022"/>
    <cellStyle name="Moneda 3 5 5 2 4" xfId="5867"/>
    <cellStyle name="Moneda 3 5 5 2 5" xfId="7712"/>
    <cellStyle name="Moneda 3 5 5 2 6" xfId="9557"/>
    <cellStyle name="Moneda 3 5 5 2 7" xfId="11484"/>
    <cellStyle name="Moneda 3 5 5 3" xfId="572"/>
    <cellStyle name="Moneda 3 5 5 3 2" xfId="2417"/>
    <cellStyle name="Moneda 3 5 5 3 3" xfId="4262"/>
    <cellStyle name="Moneda 3 5 5 3 4" xfId="6107"/>
    <cellStyle name="Moneda 3 5 5 3 5" xfId="7952"/>
    <cellStyle name="Moneda 3 5 5 3 6" xfId="9797"/>
    <cellStyle name="Moneda 3 5 5 3 7" xfId="11724"/>
    <cellStyle name="Moneda 3 5 5 4" xfId="813"/>
    <cellStyle name="Moneda 3 5 5 4 2" xfId="2658"/>
    <cellStyle name="Moneda 3 5 5 4 3" xfId="4503"/>
    <cellStyle name="Moneda 3 5 5 4 4" xfId="6348"/>
    <cellStyle name="Moneda 3 5 5 4 5" xfId="8193"/>
    <cellStyle name="Moneda 3 5 5 4 6" xfId="10038"/>
    <cellStyle name="Moneda 3 5 5 4 7" xfId="11965"/>
    <cellStyle name="Moneda 3 5 5 5" xfId="1135"/>
    <cellStyle name="Moneda 3 5 5 5 2" xfId="2980"/>
    <cellStyle name="Moneda 3 5 5 5 3" xfId="4825"/>
    <cellStyle name="Moneda 3 5 5 5 4" xfId="6670"/>
    <cellStyle name="Moneda 3 5 5 5 5" xfId="8515"/>
    <cellStyle name="Moneda 3 5 5 5 6" xfId="10360"/>
    <cellStyle name="Moneda 3 5 5 5 7" xfId="12287"/>
    <cellStyle name="Moneda 3 5 5 6" xfId="1377"/>
    <cellStyle name="Moneda 3 5 5 6 2" xfId="3222"/>
    <cellStyle name="Moneda 3 5 5 6 3" xfId="5067"/>
    <cellStyle name="Moneda 3 5 5 6 4" xfId="6912"/>
    <cellStyle name="Moneda 3 5 5 6 5" xfId="8757"/>
    <cellStyle name="Moneda 3 5 5 6 6" xfId="10602"/>
    <cellStyle name="Moneda 3 5 5 6 7" xfId="12529"/>
    <cellStyle name="Moneda 3 5 5 7" xfId="1937"/>
    <cellStyle name="Moneda 3 5 5 8" xfId="3782"/>
    <cellStyle name="Moneda 3 5 5 9" xfId="5627"/>
    <cellStyle name="Moneda 3 5 6" xfId="172"/>
    <cellStyle name="Moneda 3 5 6 10" xfId="7552"/>
    <cellStyle name="Moneda 3 5 6 11" xfId="9397"/>
    <cellStyle name="Moneda 3 5 6 12" xfId="11324"/>
    <cellStyle name="Moneda 3 5 6 2" xfId="412"/>
    <cellStyle name="Moneda 3 5 6 2 2" xfId="2257"/>
    <cellStyle name="Moneda 3 5 6 2 3" xfId="4102"/>
    <cellStyle name="Moneda 3 5 6 2 4" xfId="5947"/>
    <cellStyle name="Moneda 3 5 6 2 5" xfId="7792"/>
    <cellStyle name="Moneda 3 5 6 2 6" xfId="9637"/>
    <cellStyle name="Moneda 3 5 6 2 7" xfId="11564"/>
    <cellStyle name="Moneda 3 5 6 3" xfId="652"/>
    <cellStyle name="Moneda 3 5 6 3 2" xfId="2497"/>
    <cellStyle name="Moneda 3 5 6 3 3" xfId="4342"/>
    <cellStyle name="Moneda 3 5 6 3 4" xfId="6187"/>
    <cellStyle name="Moneda 3 5 6 3 5" xfId="8032"/>
    <cellStyle name="Moneda 3 5 6 3 6" xfId="9877"/>
    <cellStyle name="Moneda 3 5 6 3 7" xfId="11804"/>
    <cellStyle name="Moneda 3 5 6 4" xfId="893"/>
    <cellStyle name="Moneda 3 5 6 4 2" xfId="2738"/>
    <cellStyle name="Moneda 3 5 6 4 3" xfId="4583"/>
    <cellStyle name="Moneda 3 5 6 4 4" xfId="6428"/>
    <cellStyle name="Moneda 3 5 6 4 5" xfId="8273"/>
    <cellStyle name="Moneda 3 5 6 4 6" xfId="10118"/>
    <cellStyle name="Moneda 3 5 6 4 7" xfId="12045"/>
    <cellStyle name="Moneda 3 5 6 5" xfId="1215"/>
    <cellStyle name="Moneda 3 5 6 5 2" xfId="3060"/>
    <cellStyle name="Moneda 3 5 6 5 3" xfId="4905"/>
    <cellStyle name="Moneda 3 5 6 5 4" xfId="6750"/>
    <cellStyle name="Moneda 3 5 6 5 5" xfId="8595"/>
    <cellStyle name="Moneda 3 5 6 5 6" xfId="10440"/>
    <cellStyle name="Moneda 3 5 6 5 7" xfId="12367"/>
    <cellStyle name="Moneda 3 5 6 6" xfId="1457"/>
    <cellStyle name="Moneda 3 5 6 6 2" xfId="3302"/>
    <cellStyle name="Moneda 3 5 6 6 3" xfId="5147"/>
    <cellStyle name="Moneda 3 5 6 6 4" xfId="6992"/>
    <cellStyle name="Moneda 3 5 6 6 5" xfId="8837"/>
    <cellStyle name="Moneda 3 5 6 6 6" xfId="10682"/>
    <cellStyle name="Moneda 3 5 6 6 7" xfId="12609"/>
    <cellStyle name="Moneda 3 5 6 7" xfId="2017"/>
    <cellStyle name="Moneda 3 5 6 8" xfId="3862"/>
    <cellStyle name="Moneda 3 5 6 9" xfId="5707"/>
    <cellStyle name="Moneda 3 5 7" xfId="252"/>
    <cellStyle name="Moneda 3 5 7 2" xfId="2097"/>
    <cellStyle name="Moneda 3 5 7 3" xfId="3942"/>
    <cellStyle name="Moneda 3 5 7 4" xfId="5787"/>
    <cellStyle name="Moneda 3 5 7 5" xfId="7632"/>
    <cellStyle name="Moneda 3 5 7 6" xfId="9477"/>
    <cellStyle name="Moneda 3 5 7 7" xfId="11404"/>
    <cellStyle name="Moneda 3 5 8" xfId="492"/>
    <cellStyle name="Moneda 3 5 8 2" xfId="2337"/>
    <cellStyle name="Moneda 3 5 8 3" xfId="4182"/>
    <cellStyle name="Moneda 3 5 8 4" xfId="6027"/>
    <cellStyle name="Moneda 3 5 8 5" xfId="7872"/>
    <cellStyle name="Moneda 3 5 8 6" xfId="9717"/>
    <cellStyle name="Moneda 3 5 8 7" xfId="11644"/>
    <cellStyle name="Moneda 3 5 9" xfId="732"/>
    <cellStyle name="Moneda 3 5 9 2" xfId="2577"/>
    <cellStyle name="Moneda 3 5 9 3" xfId="4422"/>
    <cellStyle name="Moneda 3 5 9 4" xfId="6267"/>
    <cellStyle name="Moneda 3 5 9 5" xfId="8112"/>
    <cellStyle name="Moneda 3 5 9 6" xfId="9957"/>
    <cellStyle name="Moneda 3 5 9 7" xfId="11884"/>
    <cellStyle name="Moneda 3 6" xfId="13"/>
    <cellStyle name="Moneda 3 6 10" xfId="975"/>
    <cellStyle name="Moneda 3 6 10 2" xfId="2820"/>
    <cellStyle name="Moneda 3 6 10 3" xfId="4665"/>
    <cellStyle name="Moneda 3 6 10 4" xfId="6510"/>
    <cellStyle name="Moneda 3 6 10 5" xfId="8355"/>
    <cellStyle name="Moneda 3 6 10 6" xfId="10200"/>
    <cellStyle name="Moneda 3 6 10 7" xfId="12127"/>
    <cellStyle name="Moneda 3 6 11" xfId="1055"/>
    <cellStyle name="Moneda 3 6 11 2" xfId="2900"/>
    <cellStyle name="Moneda 3 6 11 3" xfId="4745"/>
    <cellStyle name="Moneda 3 6 11 4" xfId="6590"/>
    <cellStyle name="Moneda 3 6 11 5" xfId="8435"/>
    <cellStyle name="Moneda 3 6 11 6" xfId="10280"/>
    <cellStyle name="Moneda 3 6 11 7" xfId="12207"/>
    <cellStyle name="Moneda 3 6 12" xfId="1297"/>
    <cellStyle name="Moneda 3 6 12 2" xfId="3142"/>
    <cellStyle name="Moneda 3 6 12 3" xfId="4987"/>
    <cellStyle name="Moneda 3 6 12 4" xfId="6832"/>
    <cellStyle name="Moneda 3 6 12 5" xfId="8677"/>
    <cellStyle name="Moneda 3 6 12 6" xfId="10522"/>
    <cellStyle name="Moneda 3 6 12 7" xfId="12449"/>
    <cellStyle name="Moneda 3 6 13" xfId="1538"/>
    <cellStyle name="Moneda 3 6 13 2" xfId="3383"/>
    <cellStyle name="Moneda 3 6 13 3" xfId="5228"/>
    <cellStyle name="Moneda 3 6 13 4" xfId="7073"/>
    <cellStyle name="Moneda 3 6 13 5" xfId="8918"/>
    <cellStyle name="Moneda 3 6 13 6" xfId="10763"/>
    <cellStyle name="Moneda 3 6 13 7" xfId="12690"/>
    <cellStyle name="Moneda 3 6 14" xfId="1618"/>
    <cellStyle name="Moneda 3 6 14 2" xfId="3463"/>
    <cellStyle name="Moneda 3 6 14 3" xfId="5308"/>
    <cellStyle name="Moneda 3 6 14 4" xfId="7153"/>
    <cellStyle name="Moneda 3 6 14 5" xfId="8998"/>
    <cellStyle name="Moneda 3 6 14 6" xfId="10843"/>
    <cellStyle name="Moneda 3 6 14 7" xfId="12770"/>
    <cellStyle name="Moneda 3 6 15" xfId="1698"/>
    <cellStyle name="Moneda 3 6 15 2" xfId="3543"/>
    <cellStyle name="Moneda 3 6 15 3" xfId="5388"/>
    <cellStyle name="Moneda 3 6 15 4" xfId="7233"/>
    <cellStyle name="Moneda 3 6 15 5" xfId="9078"/>
    <cellStyle name="Moneda 3 6 15 6" xfId="10923"/>
    <cellStyle name="Moneda 3 6 15 7" xfId="12850"/>
    <cellStyle name="Moneda 3 6 16" xfId="1778"/>
    <cellStyle name="Moneda 3 6 16 2" xfId="3623"/>
    <cellStyle name="Moneda 3 6 16 3" xfId="5468"/>
    <cellStyle name="Moneda 3 6 16 4" xfId="7313"/>
    <cellStyle name="Moneda 3 6 16 5" xfId="9158"/>
    <cellStyle name="Moneda 3 6 16 6" xfId="11003"/>
    <cellStyle name="Moneda 3 6 16 7" xfId="12930"/>
    <cellStyle name="Moneda 3 6 17" xfId="1858"/>
    <cellStyle name="Moneda 3 6 18" xfId="3703"/>
    <cellStyle name="Moneda 3 6 19" xfId="5548"/>
    <cellStyle name="Moneda 3 6 2" xfId="32"/>
    <cellStyle name="Moneda 3 6 2 10" xfId="1558"/>
    <cellStyle name="Moneda 3 6 2 10 2" xfId="3403"/>
    <cellStyle name="Moneda 3 6 2 10 3" xfId="5248"/>
    <cellStyle name="Moneda 3 6 2 10 4" xfId="7093"/>
    <cellStyle name="Moneda 3 6 2 10 5" xfId="8938"/>
    <cellStyle name="Moneda 3 6 2 10 6" xfId="10783"/>
    <cellStyle name="Moneda 3 6 2 10 7" xfId="12710"/>
    <cellStyle name="Moneda 3 6 2 11" xfId="1638"/>
    <cellStyle name="Moneda 3 6 2 11 2" xfId="3483"/>
    <cellStyle name="Moneda 3 6 2 11 3" xfId="5328"/>
    <cellStyle name="Moneda 3 6 2 11 4" xfId="7173"/>
    <cellStyle name="Moneda 3 6 2 11 5" xfId="9018"/>
    <cellStyle name="Moneda 3 6 2 11 6" xfId="10863"/>
    <cellStyle name="Moneda 3 6 2 11 7" xfId="12790"/>
    <cellStyle name="Moneda 3 6 2 12" xfId="1718"/>
    <cellStyle name="Moneda 3 6 2 12 2" xfId="3563"/>
    <cellStyle name="Moneda 3 6 2 12 3" xfId="5408"/>
    <cellStyle name="Moneda 3 6 2 12 4" xfId="7253"/>
    <cellStyle name="Moneda 3 6 2 12 5" xfId="9098"/>
    <cellStyle name="Moneda 3 6 2 12 6" xfId="10943"/>
    <cellStyle name="Moneda 3 6 2 12 7" xfId="12870"/>
    <cellStyle name="Moneda 3 6 2 13" xfId="1798"/>
    <cellStyle name="Moneda 3 6 2 13 2" xfId="3643"/>
    <cellStyle name="Moneda 3 6 2 13 3" xfId="5488"/>
    <cellStyle name="Moneda 3 6 2 13 4" xfId="7333"/>
    <cellStyle name="Moneda 3 6 2 13 5" xfId="9178"/>
    <cellStyle name="Moneda 3 6 2 13 6" xfId="11023"/>
    <cellStyle name="Moneda 3 6 2 13 7" xfId="12950"/>
    <cellStyle name="Moneda 3 6 2 14" xfId="1877"/>
    <cellStyle name="Moneda 3 6 2 15" xfId="3722"/>
    <cellStyle name="Moneda 3 6 2 16" xfId="5567"/>
    <cellStyle name="Moneda 3 6 2 17" xfId="7412"/>
    <cellStyle name="Moneda 3 6 2 18" xfId="9257"/>
    <cellStyle name="Moneda 3 6 2 19" xfId="11103"/>
    <cellStyle name="Moneda 3 6 2 2" xfId="113"/>
    <cellStyle name="Moneda 3 6 2 2 10" xfId="7493"/>
    <cellStyle name="Moneda 3 6 2 2 11" xfId="9338"/>
    <cellStyle name="Moneda 3 6 2 2 12" xfId="11265"/>
    <cellStyle name="Moneda 3 6 2 2 2" xfId="353"/>
    <cellStyle name="Moneda 3 6 2 2 2 2" xfId="2198"/>
    <cellStyle name="Moneda 3 6 2 2 2 3" xfId="4043"/>
    <cellStyle name="Moneda 3 6 2 2 2 4" xfId="5888"/>
    <cellStyle name="Moneda 3 6 2 2 2 5" xfId="7733"/>
    <cellStyle name="Moneda 3 6 2 2 2 6" xfId="9578"/>
    <cellStyle name="Moneda 3 6 2 2 2 7" xfId="11505"/>
    <cellStyle name="Moneda 3 6 2 2 3" xfId="593"/>
    <cellStyle name="Moneda 3 6 2 2 3 2" xfId="2438"/>
    <cellStyle name="Moneda 3 6 2 2 3 3" xfId="4283"/>
    <cellStyle name="Moneda 3 6 2 2 3 4" xfId="6128"/>
    <cellStyle name="Moneda 3 6 2 2 3 5" xfId="7973"/>
    <cellStyle name="Moneda 3 6 2 2 3 6" xfId="9818"/>
    <cellStyle name="Moneda 3 6 2 2 3 7" xfId="11745"/>
    <cellStyle name="Moneda 3 6 2 2 4" xfId="834"/>
    <cellStyle name="Moneda 3 6 2 2 4 2" xfId="2679"/>
    <cellStyle name="Moneda 3 6 2 2 4 3" xfId="4524"/>
    <cellStyle name="Moneda 3 6 2 2 4 4" xfId="6369"/>
    <cellStyle name="Moneda 3 6 2 2 4 5" xfId="8214"/>
    <cellStyle name="Moneda 3 6 2 2 4 6" xfId="10059"/>
    <cellStyle name="Moneda 3 6 2 2 4 7" xfId="11986"/>
    <cellStyle name="Moneda 3 6 2 2 5" xfId="1156"/>
    <cellStyle name="Moneda 3 6 2 2 5 2" xfId="3001"/>
    <cellStyle name="Moneda 3 6 2 2 5 3" xfId="4846"/>
    <cellStyle name="Moneda 3 6 2 2 5 4" xfId="6691"/>
    <cellStyle name="Moneda 3 6 2 2 5 5" xfId="8536"/>
    <cellStyle name="Moneda 3 6 2 2 5 6" xfId="10381"/>
    <cellStyle name="Moneda 3 6 2 2 5 7" xfId="12308"/>
    <cellStyle name="Moneda 3 6 2 2 6" xfId="1398"/>
    <cellStyle name="Moneda 3 6 2 2 6 2" xfId="3243"/>
    <cellStyle name="Moneda 3 6 2 2 6 3" xfId="5088"/>
    <cellStyle name="Moneda 3 6 2 2 6 4" xfId="6933"/>
    <cellStyle name="Moneda 3 6 2 2 6 5" xfId="8778"/>
    <cellStyle name="Moneda 3 6 2 2 6 6" xfId="10623"/>
    <cellStyle name="Moneda 3 6 2 2 6 7" xfId="12550"/>
    <cellStyle name="Moneda 3 6 2 2 7" xfId="1958"/>
    <cellStyle name="Moneda 3 6 2 2 8" xfId="3803"/>
    <cellStyle name="Moneda 3 6 2 2 9" xfId="5648"/>
    <cellStyle name="Moneda 3 6 2 20" xfId="11184"/>
    <cellStyle name="Moneda 3 6 2 3" xfId="193"/>
    <cellStyle name="Moneda 3 6 2 3 10" xfId="7573"/>
    <cellStyle name="Moneda 3 6 2 3 11" xfId="9418"/>
    <cellStyle name="Moneda 3 6 2 3 12" xfId="11345"/>
    <cellStyle name="Moneda 3 6 2 3 2" xfId="433"/>
    <cellStyle name="Moneda 3 6 2 3 2 2" xfId="2278"/>
    <cellStyle name="Moneda 3 6 2 3 2 3" xfId="4123"/>
    <cellStyle name="Moneda 3 6 2 3 2 4" xfId="5968"/>
    <cellStyle name="Moneda 3 6 2 3 2 5" xfId="7813"/>
    <cellStyle name="Moneda 3 6 2 3 2 6" xfId="9658"/>
    <cellStyle name="Moneda 3 6 2 3 2 7" xfId="11585"/>
    <cellStyle name="Moneda 3 6 2 3 3" xfId="673"/>
    <cellStyle name="Moneda 3 6 2 3 3 2" xfId="2518"/>
    <cellStyle name="Moneda 3 6 2 3 3 3" xfId="4363"/>
    <cellStyle name="Moneda 3 6 2 3 3 4" xfId="6208"/>
    <cellStyle name="Moneda 3 6 2 3 3 5" xfId="8053"/>
    <cellStyle name="Moneda 3 6 2 3 3 6" xfId="9898"/>
    <cellStyle name="Moneda 3 6 2 3 3 7" xfId="11825"/>
    <cellStyle name="Moneda 3 6 2 3 4" xfId="914"/>
    <cellStyle name="Moneda 3 6 2 3 4 2" xfId="2759"/>
    <cellStyle name="Moneda 3 6 2 3 4 3" xfId="4604"/>
    <cellStyle name="Moneda 3 6 2 3 4 4" xfId="6449"/>
    <cellStyle name="Moneda 3 6 2 3 4 5" xfId="8294"/>
    <cellStyle name="Moneda 3 6 2 3 4 6" xfId="10139"/>
    <cellStyle name="Moneda 3 6 2 3 4 7" xfId="12066"/>
    <cellStyle name="Moneda 3 6 2 3 5" xfId="1236"/>
    <cellStyle name="Moneda 3 6 2 3 5 2" xfId="3081"/>
    <cellStyle name="Moneda 3 6 2 3 5 3" xfId="4926"/>
    <cellStyle name="Moneda 3 6 2 3 5 4" xfId="6771"/>
    <cellStyle name="Moneda 3 6 2 3 5 5" xfId="8616"/>
    <cellStyle name="Moneda 3 6 2 3 5 6" xfId="10461"/>
    <cellStyle name="Moneda 3 6 2 3 5 7" xfId="12388"/>
    <cellStyle name="Moneda 3 6 2 3 6" xfId="1478"/>
    <cellStyle name="Moneda 3 6 2 3 6 2" xfId="3323"/>
    <cellStyle name="Moneda 3 6 2 3 6 3" xfId="5168"/>
    <cellStyle name="Moneda 3 6 2 3 6 4" xfId="7013"/>
    <cellStyle name="Moneda 3 6 2 3 6 5" xfId="8858"/>
    <cellStyle name="Moneda 3 6 2 3 6 6" xfId="10703"/>
    <cellStyle name="Moneda 3 6 2 3 6 7" xfId="12630"/>
    <cellStyle name="Moneda 3 6 2 3 7" xfId="2038"/>
    <cellStyle name="Moneda 3 6 2 3 8" xfId="3883"/>
    <cellStyle name="Moneda 3 6 2 3 9" xfId="5728"/>
    <cellStyle name="Moneda 3 6 2 4" xfId="272"/>
    <cellStyle name="Moneda 3 6 2 4 2" xfId="2117"/>
    <cellStyle name="Moneda 3 6 2 4 3" xfId="3962"/>
    <cellStyle name="Moneda 3 6 2 4 4" xfId="5807"/>
    <cellStyle name="Moneda 3 6 2 4 5" xfId="7652"/>
    <cellStyle name="Moneda 3 6 2 4 6" xfId="9497"/>
    <cellStyle name="Moneda 3 6 2 4 7" xfId="11424"/>
    <cellStyle name="Moneda 3 6 2 5" xfId="512"/>
    <cellStyle name="Moneda 3 6 2 5 2" xfId="2357"/>
    <cellStyle name="Moneda 3 6 2 5 3" xfId="4202"/>
    <cellStyle name="Moneda 3 6 2 5 4" xfId="6047"/>
    <cellStyle name="Moneda 3 6 2 5 5" xfId="7892"/>
    <cellStyle name="Moneda 3 6 2 5 6" xfId="9737"/>
    <cellStyle name="Moneda 3 6 2 5 7" xfId="11664"/>
    <cellStyle name="Moneda 3 6 2 6" xfId="753"/>
    <cellStyle name="Moneda 3 6 2 6 2" xfId="2598"/>
    <cellStyle name="Moneda 3 6 2 6 3" xfId="4443"/>
    <cellStyle name="Moneda 3 6 2 6 4" xfId="6288"/>
    <cellStyle name="Moneda 3 6 2 6 5" xfId="8133"/>
    <cellStyle name="Moneda 3 6 2 6 6" xfId="9978"/>
    <cellStyle name="Moneda 3 6 2 6 7" xfId="11905"/>
    <cellStyle name="Moneda 3 6 2 7" xfId="995"/>
    <cellStyle name="Moneda 3 6 2 7 2" xfId="2840"/>
    <cellStyle name="Moneda 3 6 2 7 3" xfId="4685"/>
    <cellStyle name="Moneda 3 6 2 7 4" xfId="6530"/>
    <cellStyle name="Moneda 3 6 2 7 5" xfId="8375"/>
    <cellStyle name="Moneda 3 6 2 7 6" xfId="10220"/>
    <cellStyle name="Moneda 3 6 2 7 7" xfId="12147"/>
    <cellStyle name="Moneda 3 6 2 8" xfId="1075"/>
    <cellStyle name="Moneda 3 6 2 8 2" xfId="2920"/>
    <cellStyle name="Moneda 3 6 2 8 3" xfId="4765"/>
    <cellStyle name="Moneda 3 6 2 8 4" xfId="6610"/>
    <cellStyle name="Moneda 3 6 2 8 5" xfId="8455"/>
    <cellStyle name="Moneda 3 6 2 8 6" xfId="10300"/>
    <cellStyle name="Moneda 3 6 2 8 7" xfId="12227"/>
    <cellStyle name="Moneda 3 6 2 9" xfId="1317"/>
    <cellStyle name="Moneda 3 6 2 9 2" xfId="3162"/>
    <cellStyle name="Moneda 3 6 2 9 3" xfId="5007"/>
    <cellStyle name="Moneda 3 6 2 9 4" xfId="6852"/>
    <cellStyle name="Moneda 3 6 2 9 5" xfId="8697"/>
    <cellStyle name="Moneda 3 6 2 9 6" xfId="10542"/>
    <cellStyle name="Moneda 3 6 2 9 7" xfId="12469"/>
    <cellStyle name="Moneda 3 6 20" xfId="7393"/>
    <cellStyle name="Moneda 3 6 21" xfId="9238"/>
    <cellStyle name="Moneda 3 6 22" xfId="11083"/>
    <cellStyle name="Moneda 3 6 23" xfId="11164"/>
    <cellStyle name="Moneda 3 6 3" xfId="52"/>
    <cellStyle name="Moneda 3 6 3 10" xfId="1578"/>
    <cellStyle name="Moneda 3 6 3 10 2" xfId="3423"/>
    <cellStyle name="Moneda 3 6 3 10 3" xfId="5268"/>
    <cellStyle name="Moneda 3 6 3 10 4" xfId="7113"/>
    <cellStyle name="Moneda 3 6 3 10 5" xfId="8958"/>
    <cellStyle name="Moneda 3 6 3 10 6" xfId="10803"/>
    <cellStyle name="Moneda 3 6 3 10 7" xfId="12730"/>
    <cellStyle name="Moneda 3 6 3 11" xfId="1658"/>
    <cellStyle name="Moneda 3 6 3 11 2" xfId="3503"/>
    <cellStyle name="Moneda 3 6 3 11 3" xfId="5348"/>
    <cellStyle name="Moneda 3 6 3 11 4" xfId="7193"/>
    <cellStyle name="Moneda 3 6 3 11 5" xfId="9038"/>
    <cellStyle name="Moneda 3 6 3 11 6" xfId="10883"/>
    <cellStyle name="Moneda 3 6 3 11 7" xfId="12810"/>
    <cellStyle name="Moneda 3 6 3 12" xfId="1738"/>
    <cellStyle name="Moneda 3 6 3 12 2" xfId="3583"/>
    <cellStyle name="Moneda 3 6 3 12 3" xfId="5428"/>
    <cellStyle name="Moneda 3 6 3 12 4" xfId="7273"/>
    <cellStyle name="Moneda 3 6 3 12 5" xfId="9118"/>
    <cellStyle name="Moneda 3 6 3 12 6" xfId="10963"/>
    <cellStyle name="Moneda 3 6 3 12 7" xfId="12890"/>
    <cellStyle name="Moneda 3 6 3 13" xfId="1818"/>
    <cellStyle name="Moneda 3 6 3 13 2" xfId="3663"/>
    <cellStyle name="Moneda 3 6 3 13 3" xfId="5508"/>
    <cellStyle name="Moneda 3 6 3 13 4" xfId="7353"/>
    <cellStyle name="Moneda 3 6 3 13 5" xfId="9198"/>
    <cellStyle name="Moneda 3 6 3 13 6" xfId="11043"/>
    <cellStyle name="Moneda 3 6 3 13 7" xfId="12970"/>
    <cellStyle name="Moneda 3 6 3 14" xfId="1897"/>
    <cellStyle name="Moneda 3 6 3 15" xfId="3742"/>
    <cellStyle name="Moneda 3 6 3 16" xfId="5587"/>
    <cellStyle name="Moneda 3 6 3 17" xfId="7432"/>
    <cellStyle name="Moneda 3 6 3 18" xfId="9277"/>
    <cellStyle name="Moneda 3 6 3 19" xfId="11123"/>
    <cellStyle name="Moneda 3 6 3 2" xfId="133"/>
    <cellStyle name="Moneda 3 6 3 2 10" xfId="7513"/>
    <cellStyle name="Moneda 3 6 3 2 11" xfId="9358"/>
    <cellStyle name="Moneda 3 6 3 2 12" xfId="11285"/>
    <cellStyle name="Moneda 3 6 3 2 2" xfId="373"/>
    <cellStyle name="Moneda 3 6 3 2 2 2" xfId="2218"/>
    <cellStyle name="Moneda 3 6 3 2 2 3" xfId="4063"/>
    <cellStyle name="Moneda 3 6 3 2 2 4" xfId="5908"/>
    <cellStyle name="Moneda 3 6 3 2 2 5" xfId="7753"/>
    <cellStyle name="Moneda 3 6 3 2 2 6" xfId="9598"/>
    <cellStyle name="Moneda 3 6 3 2 2 7" xfId="11525"/>
    <cellStyle name="Moneda 3 6 3 2 3" xfId="613"/>
    <cellStyle name="Moneda 3 6 3 2 3 2" xfId="2458"/>
    <cellStyle name="Moneda 3 6 3 2 3 3" xfId="4303"/>
    <cellStyle name="Moneda 3 6 3 2 3 4" xfId="6148"/>
    <cellStyle name="Moneda 3 6 3 2 3 5" xfId="7993"/>
    <cellStyle name="Moneda 3 6 3 2 3 6" xfId="9838"/>
    <cellStyle name="Moneda 3 6 3 2 3 7" xfId="11765"/>
    <cellStyle name="Moneda 3 6 3 2 4" xfId="854"/>
    <cellStyle name="Moneda 3 6 3 2 4 2" xfId="2699"/>
    <cellStyle name="Moneda 3 6 3 2 4 3" xfId="4544"/>
    <cellStyle name="Moneda 3 6 3 2 4 4" xfId="6389"/>
    <cellStyle name="Moneda 3 6 3 2 4 5" xfId="8234"/>
    <cellStyle name="Moneda 3 6 3 2 4 6" xfId="10079"/>
    <cellStyle name="Moneda 3 6 3 2 4 7" xfId="12006"/>
    <cellStyle name="Moneda 3 6 3 2 5" xfId="1176"/>
    <cellStyle name="Moneda 3 6 3 2 5 2" xfId="3021"/>
    <cellStyle name="Moneda 3 6 3 2 5 3" xfId="4866"/>
    <cellStyle name="Moneda 3 6 3 2 5 4" xfId="6711"/>
    <cellStyle name="Moneda 3 6 3 2 5 5" xfId="8556"/>
    <cellStyle name="Moneda 3 6 3 2 5 6" xfId="10401"/>
    <cellStyle name="Moneda 3 6 3 2 5 7" xfId="12328"/>
    <cellStyle name="Moneda 3 6 3 2 6" xfId="1418"/>
    <cellStyle name="Moneda 3 6 3 2 6 2" xfId="3263"/>
    <cellStyle name="Moneda 3 6 3 2 6 3" xfId="5108"/>
    <cellStyle name="Moneda 3 6 3 2 6 4" xfId="6953"/>
    <cellStyle name="Moneda 3 6 3 2 6 5" xfId="8798"/>
    <cellStyle name="Moneda 3 6 3 2 6 6" xfId="10643"/>
    <cellStyle name="Moneda 3 6 3 2 6 7" xfId="12570"/>
    <cellStyle name="Moneda 3 6 3 2 7" xfId="1978"/>
    <cellStyle name="Moneda 3 6 3 2 8" xfId="3823"/>
    <cellStyle name="Moneda 3 6 3 2 9" xfId="5668"/>
    <cellStyle name="Moneda 3 6 3 20" xfId="11204"/>
    <cellStyle name="Moneda 3 6 3 3" xfId="213"/>
    <cellStyle name="Moneda 3 6 3 3 10" xfId="7593"/>
    <cellStyle name="Moneda 3 6 3 3 11" xfId="9438"/>
    <cellStyle name="Moneda 3 6 3 3 12" xfId="11365"/>
    <cellStyle name="Moneda 3 6 3 3 2" xfId="453"/>
    <cellStyle name="Moneda 3 6 3 3 2 2" xfId="2298"/>
    <cellStyle name="Moneda 3 6 3 3 2 3" xfId="4143"/>
    <cellStyle name="Moneda 3 6 3 3 2 4" xfId="5988"/>
    <cellStyle name="Moneda 3 6 3 3 2 5" xfId="7833"/>
    <cellStyle name="Moneda 3 6 3 3 2 6" xfId="9678"/>
    <cellStyle name="Moneda 3 6 3 3 2 7" xfId="11605"/>
    <cellStyle name="Moneda 3 6 3 3 3" xfId="693"/>
    <cellStyle name="Moneda 3 6 3 3 3 2" xfId="2538"/>
    <cellStyle name="Moneda 3 6 3 3 3 3" xfId="4383"/>
    <cellStyle name="Moneda 3 6 3 3 3 4" xfId="6228"/>
    <cellStyle name="Moneda 3 6 3 3 3 5" xfId="8073"/>
    <cellStyle name="Moneda 3 6 3 3 3 6" xfId="9918"/>
    <cellStyle name="Moneda 3 6 3 3 3 7" xfId="11845"/>
    <cellStyle name="Moneda 3 6 3 3 4" xfId="934"/>
    <cellStyle name="Moneda 3 6 3 3 4 2" xfId="2779"/>
    <cellStyle name="Moneda 3 6 3 3 4 3" xfId="4624"/>
    <cellStyle name="Moneda 3 6 3 3 4 4" xfId="6469"/>
    <cellStyle name="Moneda 3 6 3 3 4 5" xfId="8314"/>
    <cellStyle name="Moneda 3 6 3 3 4 6" xfId="10159"/>
    <cellStyle name="Moneda 3 6 3 3 4 7" xfId="12086"/>
    <cellStyle name="Moneda 3 6 3 3 5" xfId="1256"/>
    <cellStyle name="Moneda 3 6 3 3 5 2" xfId="3101"/>
    <cellStyle name="Moneda 3 6 3 3 5 3" xfId="4946"/>
    <cellStyle name="Moneda 3 6 3 3 5 4" xfId="6791"/>
    <cellStyle name="Moneda 3 6 3 3 5 5" xfId="8636"/>
    <cellStyle name="Moneda 3 6 3 3 5 6" xfId="10481"/>
    <cellStyle name="Moneda 3 6 3 3 5 7" xfId="12408"/>
    <cellStyle name="Moneda 3 6 3 3 6" xfId="1498"/>
    <cellStyle name="Moneda 3 6 3 3 6 2" xfId="3343"/>
    <cellStyle name="Moneda 3 6 3 3 6 3" xfId="5188"/>
    <cellStyle name="Moneda 3 6 3 3 6 4" xfId="7033"/>
    <cellStyle name="Moneda 3 6 3 3 6 5" xfId="8878"/>
    <cellStyle name="Moneda 3 6 3 3 6 6" xfId="10723"/>
    <cellStyle name="Moneda 3 6 3 3 6 7" xfId="12650"/>
    <cellStyle name="Moneda 3 6 3 3 7" xfId="2058"/>
    <cellStyle name="Moneda 3 6 3 3 8" xfId="3903"/>
    <cellStyle name="Moneda 3 6 3 3 9" xfId="5748"/>
    <cellStyle name="Moneda 3 6 3 4" xfId="292"/>
    <cellStyle name="Moneda 3 6 3 4 2" xfId="2137"/>
    <cellStyle name="Moneda 3 6 3 4 3" xfId="3982"/>
    <cellStyle name="Moneda 3 6 3 4 4" xfId="5827"/>
    <cellStyle name="Moneda 3 6 3 4 5" xfId="7672"/>
    <cellStyle name="Moneda 3 6 3 4 6" xfId="9517"/>
    <cellStyle name="Moneda 3 6 3 4 7" xfId="11444"/>
    <cellStyle name="Moneda 3 6 3 5" xfId="532"/>
    <cellStyle name="Moneda 3 6 3 5 2" xfId="2377"/>
    <cellStyle name="Moneda 3 6 3 5 3" xfId="4222"/>
    <cellStyle name="Moneda 3 6 3 5 4" xfId="6067"/>
    <cellStyle name="Moneda 3 6 3 5 5" xfId="7912"/>
    <cellStyle name="Moneda 3 6 3 5 6" xfId="9757"/>
    <cellStyle name="Moneda 3 6 3 5 7" xfId="11684"/>
    <cellStyle name="Moneda 3 6 3 6" xfId="773"/>
    <cellStyle name="Moneda 3 6 3 6 2" xfId="2618"/>
    <cellStyle name="Moneda 3 6 3 6 3" xfId="4463"/>
    <cellStyle name="Moneda 3 6 3 6 4" xfId="6308"/>
    <cellStyle name="Moneda 3 6 3 6 5" xfId="8153"/>
    <cellStyle name="Moneda 3 6 3 6 6" xfId="9998"/>
    <cellStyle name="Moneda 3 6 3 6 7" xfId="11925"/>
    <cellStyle name="Moneda 3 6 3 7" xfId="1015"/>
    <cellStyle name="Moneda 3 6 3 7 2" xfId="2860"/>
    <cellStyle name="Moneda 3 6 3 7 3" xfId="4705"/>
    <cellStyle name="Moneda 3 6 3 7 4" xfId="6550"/>
    <cellStyle name="Moneda 3 6 3 7 5" xfId="8395"/>
    <cellStyle name="Moneda 3 6 3 7 6" xfId="10240"/>
    <cellStyle name="Moneda 3 6 3 7 7" xfId="12167"/>
    <cellStyle name="Moneda 3 6 3 8" xfId="1095"/>
    <cellStyle name="Moneda 3 6 3 8 2" xfId="2940"/>
    <cellStyle name="Moneda 3 6 3 8 3" xfId="4785"/>
    <cellStyle name="Moneda 3 6 3 8 4" xfId="6630"/>
    <cellStyle name="Moneda 3 6 3 8 5" xfId="8475"/>
    <cellStyle name="Moneda 3 6 3 8 6" xfId="10320"/>
    <cellStyle name="Moneda 3 6 3 8 7" xfId="12247"/>
    <cellStyle name="Moneda 3 6 3 9" xfId="1337"/>
    <cellStyle name="Moneda 3 6 3 9 2" xfId="3182"/>
    <cellStyle name="Moneda 3 6 3 9 3" xfId="5027"/>
    <cellStyle name="Moneda 3 6 3 9 4" xfId="6872"/>
    <cellStyle name="Moneda 3 6 3 9 5" xfId="8717"/>
    <cellStyle name="Moneda 3 6 3 9 6" xfId="10562"/>
    <cellStyle name="Moneda 3 6 3 9 7" xfId="12489"/>
    <cellStyle name="Moneda 3 6 4" xfId="72"/>
    <cellStyle name="Moneda 3 6 4 10" xfId="1598"/>
    <cellStyle name="Moneda 3 6 4 10 2" xfId="3443"/>
    <cellStyle name="Moneda 3 6 4 10 3" xfId="5288"/>
    <cellStyle name="Moneda 3 6 4 10 4" xfId="7133"/>
    <cellStyle name="Moneda 3 6 4 10 5" xfId="8978"/>
    <cellStyle name="Moneda 3 6 4 10 6" xfId="10823"/>
    <cellStyle name="Moneda 3 6 4 10 7" xfId="12750"/>
    <cellStyle name="Moneda 3 6 4 11" xfId="1678"/>
    <cellStyle name="Moneda 3 6 4 11 2" xfId="3523"/>
    <cellStyle name="Moneda 3 6 4 11 3" xfId="5368"/>
    <cellStyle name="Moneda 3 6 4 11 4" xfId="7213"/>
    <cellStyle name="Moneda 3 6 4 11 5" xfId="9058"/>
    <cellStyle name="Moneda 3 6 4 11 6" xfId="10903"/>
    <cellStyle name="Moneda 3 6 4 11 7" xfId="12830"/>
    <cellStyle name="Moneda 3 6 4 12" xfId="1758"/>
    <cellStyle name="Moneda 3 6 4 12 2" xfId="3603"/>
    <cellStyle name="Moneda 3 6 4 12 3" xfId="5448"/>
    <cellStyle name="Moneda 3 6 4 12 4" xfId="7293"/>
    <cellStyle name="Moneda 3 6 4 12 5" xfId="9138"/>
    <cellStyle name="Moneda 3 6 4 12 6" xfId="10983"/>
    <cellStyle name="Moneda 3 6 4 12 7" xfId="12910"/>
    <cellStyle name="Moneda 3 6 4 13" xfId="1838"/>
    <cellStyle name="Moneda 3 6 4 13 2" xfId="3683"/>
    <cellStyle name="Moneda 3 6 4 13 3" xfId="5528"/>
    <cellStyle name="Moneda 3 6 4 13 4" xfId="7373"/>
    <cellStyle name="Moneda 3 6 4 13 5" xfId="9218"/>
    <cellStyle name="Moneda 3 6 4 13 6" xfId="11063"/>
    <cellStyle name="Moneda 3 6 4 13 7" xfId="12990"/>
    <cellStyle name="Moneda 3 6 4 14" xfId="1917"/>
    <cellStyle name="Moneda 3 6 4 15" xfId="3762"/>
    <cellStyle name="Moneda 3 6 4 16" xfId="5607"/>
    <cellStyle name="Moneda 3 6 4 17" xfId="7452"/>
    <cellStyle name="Moneda 3 6 4 18" xfId="9297"/>
    <cellStyle name="Moneda 3 6 4 19" xfId="11143"/>
    <cellStyle name="Moneda 3 6 4 2" xfId="153"/>
    <cellStyle name="Moneda 3 6 4 2 10" xfId="7533"/>
    <cellStyle name="Moneda 3 6 4 2 11" xfId="9378"/>
    <cellStyle name="Moneda 3 6 4 2 12" xfId="11305"/>
    <cellStyle name="Moneda 3 6 4 2 2" xfId="393"/>
    <cellStyle name="Moneda 3 6 4 2 2 2" xfId="2238"/>
    <cellStyle name="Moneda 3 6 4 2 2 3" xfId="4083"/>
    <cellStyle name="Moneda 3 6 4 2 2 4" xfId="5928"/>
    <cellStyle name="Moneda 3 6 4 2 2 5" xfId="7773"/>
    <cellStyle name="Moneda 3 6 4 2 2 6" xfId="9618"/>
    <cellStyle name="Moneda 3 6 4 2 2 7" xfId="11545"/>
    <cellStyle name="Moneda 3 6 4 2 3" xfId="633"/>
    <cellStyle name="Moneda 3 6 4 2 3 2" xfId="2478"/>
    <cellStyle name="Moneda 3 6 4 2 3 3" xfId="4323"/>
    <cellStyle name="Moneda 3 6 4 2 3 4" xfId="6168"/>
    <cellStyle name="Moneda 3 6 4 2 3 5" xfId="8013"/>
    <cellStyle name="Moneda 3 6 4 2 3 6" xfId="9858"/>
    <cellStyle name="Moneda 3 6 4 2 3 7" xfId="11785"/>
    <cellStyle name="Moneda 3 6 4 2 4" xfId="874"/>
    <cellStyle name="Moneda 3 6 4 2 4 2" xfId="2719"/>
    <cellStyle name="Moneda 3 6 4 2 4 3" xfId="4564"/>
    <cellStyle name="Moneda 3 6 4 2 4 4" xfId="6409"/>
    <cellStyle name="Moneda 3 6 4 2 4 5" xfId="8254"/>
    <cellStyle name="Moneda 3 6 4 2 4 6" xfId="10099"/>
    <cellStyle name="Moneda 3 6 4 2 4 7" xfId="12026"/>
    <cellStyle name="Moneda 3 6 4 2 5" xfId="1196"/>
    <cellStyle name="Moneda 3 6 4 2 5 2" xfId="3041"/>
    <cellStyle name="Moneda 3 6 4 2 5 3" xfId="4886"/>
    <cellStyle name="Moneda 3 6 4 2 5 4" xfId="6731"/>
    <cellStyle name="Moneda 3 6 4 2 5 5" xfId="8576"/>
    <cellStyle name="Moneda 3 6 4 2 5 6" xfId="10421"/>
    <cellStyle name="Moneda 3 6 4 2 5 7" xfId="12348"/>
    <cellStyle name="Moneda 3 6 4 2 6" xfId="1438"/>
    <cellStyle name="Moneda 3 6 4 2 6 2" xfId="3283"/>
    <cellStyle name="Moneda 3 6 4 2 6 3" xfId="5128"/>
    <cellStyle name="Moneda 3 6 4 2 6 4" xfId="6973"/>
    <cellStyle name="Moneda 3 6 4 2 6 5" xfId="8818"/>
    <cellStyle name="Moneda 3 6 4 2 6 6" xfId="10663"/>
    <cellStyle name="Moneda 3 6 4 2 6 7" xfId="12590"/>
    <cellStyle name="Moneda 3 6 4 2 7" xfId="1998"/>
    <cellStyle name="Moneda 3 6 4 2 8" xfId="3843"/>
    <cellStyle name="Moneda 3 6 4 2 9" xfId="5688"/>
    <cellStyle name="Moneda 3 6 4 20" xfId="11224"/>
    <cellStyle name="Moneda 3 6 4 3" xfId="233"/>
    <cellStyle name="Moneda 3 6 4 3 10" xfId="7613"/>
    <cellStyle name="Moneda 3 6 4 3 11" xfId="9458"/>
    <cellStyle name="Moneda 3 6 4 3 12" xfId="11385"/>
    <cellStyle name="Moneda 3 6 4 3 2" xfId="473"/>
    <cellStyle name="Moneda 3 6 4 3 2 2" xfId="2318"/>
    <cellStyle name="Moneda 3 6 4 3 2 3" xfId="4163"/>
    <cellStyle name="Moneda 3 6 4 3 2 4" xfId="6008"/>
    <cellStyle name="Moneda 3 6 4 3 2 5" xfId="7853"/>
    <cellStyle name="Moneda 3 6 4 3 2 6" xfId="9698"/>
    <cellStyle name="Moneda 3 6 4 3 2 7" xfId="11625"/>
    <cellStyle name="Moneda 3 6 4 3 3" xfId="713"/>
    <cellStyle name="Moneda 3 6 4 3 3 2" xfId="2558"/>
    <cellStyle name="Moneda 3 6 4 3 3 3" xfId="4403"/>
    <cellStyle name="Moneda 3 6 4 3 3 4" xfId="6248"/>
    <cellStyle name="Moneda 3 6 4 3 3 5" xfId="8093"/>
    <cellStyle name="Moneda 3 6 4 3 3 6" xfId="9938"/>
    <cellStyle name="Moneda 3 6 4 3 3 7" xfId="11865"/>
    <cellStyle name="Moneda 3 6 4 3 4" xfId="954"/>
    <cellStyle name="Moneda 3 6 4 3 4 2" xfId="2799"/>
    <cellStyle name="Moneda 3 6 4 3 4 3" xfId="4644"/>
    <cellStyle name="Moneda 3 6 4 3 4 4" xfId="6489"/>
    <cellStyle name="Moneda 3 6 4 3 4 5" xfId="8334"/>
    <cellStyle name="Moneda 3 6 4 3 4 6" xfId="10179"/>
    <cellStyle name="Moneda 3 6 4 3 4 7" xfId="12106"/>
    <cellStyle name="Moneda 3 6 4 3 5" xfId="1276"/>
    <cellStyle name="Moneda 3 6 4 3 5 2" xfId="3121"/>
    <cellStyle name="Moneda 3 6 4 3 5 3" xfId="4966"/>
    <cellStyle name="Moneda 3 6 4 3 5 4" xfId="6811"/>
    <cellStyle name="Moneda 3 6 4 3 5 5" xfId="8656"/>
    <cellStyle name="Moneda 3 6 4 3 5 6" xfId="10501"/>
    <cellStyle name="Moneda 3 6 4 3 5 7" xfId="12428"/>
    <cellStyle name="Moneda 3 6 4 3 6" xfId="1518"/>
    <cellStyle name="Moneda 3 6 4 3 6 2" xfId="3363"/>
    <cellStyle name="Moneda 3 6 4 3 6 3" xfId="5208"/>
    <cellStyle name="Moneda 3 6 4 3 6 4" xfId="7053"/>
    <cellStyle name="Moneda 3 6 4 3 6 5" xfId="8898"/>
    <cellStyle name="Moneda 3 6 4 3 6 6" xfId="10743"/>
    <cellStyle name="Moneda 3 6 4 3 6 7" xfId="12670"/>
    <cellStyle name="Moneda 3 6 4 3 7" xfId="2078"/>
    <cellStyle name="Moneda 3 6 4 3 8" xfId="3923"/>
    <cellStyle name="Moneda 3 6 4 3 9" xfId="5768"/>
    <cellStyle name="Moneda 3 6 4 4" xfId="312"/>
    <cellStyle name="Moneda 3 6 4 4 2" xfId="2157"/>
    <cellStyle name="Moneda 3 6 4 4 3" xfId="4002"/>
    <cellStyle name="Moneda 3 6 4 4 4" xfId="5847"/>
    <cellStyle name="Moneda 3 6 4 4 5" xfId="7692"/>
    <cellStyle name="Moneda 3 6 4 4 6" xfId="9537"/>
    <cellStyle name="Moneda 3 6 4 4 7" xfId="11464"/>
    <cellStyle name="Moneda 3 6 4 5" xfId="552"/>
    <cellStyle name="Moneda 3 6 4 5 2" xfId="2397"/>
    <cellStyle name="Moneda 3 6 4 5 3" xfId="4242"/>
    <cellStyle name="Moneda 3 6 4 5 4" xfId="6087"/>
    <cellStyle name="Moneda 3 6 4 5 5" xfId="7932"/>
    <cellStyle name="Moneda 3 6 4 5 6" xfId="9777"/>
    <cellStyle name="Moneda 3 6 4 5 7" xfId="11704"/>
    <cellStyle name="Moneda 3 6 4 6" xfId="793"/>
    <cellStyle name="Moneda 3 6 4 6 2" xfId="2638"/>
    <cellStyle name="Moneda 3 6 4 6 3" xfId="4483"/>
    <cellStyle name="Moneda 3 6 4 6 4" xfId="6328"/>
    <cellStyle name="Moneda 3 6 4 6 5" xfId="8173"/>
    <cellStyle name="Moneda 3 6 4 6 6" xfId="10018"/>
    <cellStyle name="Moneda 3 6 4 6 7" xfId="11945"/>
    <cellStyle name="Moneda 3 6 4 7" xfId="1035"/>
    <cellStyle name="Moneda 3 6 4 7 2" xfId="2880"/>
    <cellStyle name="Moneda 3 6 4 7 3" xfId="4725"/>
    <cellStyle name="Moneda 3 6 4 7 4" xfId="6570"/>
    <cellStyle name="Moneda 3 6 4 7 5" xfId="8415"/>
    <cellStyle name="Moneda 3 6 4 7 6" xfId="10260"/>
    <cellStyle name="Moneda 3 6 4 7 7" xfId="12187"/>
    <cellStyle name="Moneda 3 6 4 8" xfId="1115"/>
    <cellStyle name="Moneda 3 6 4 8 2" xfId="2960"/>
    <cellStyle name="Moneda 3 6 4 8 3" xfId="4805"/>
    <cellStyle name="Moneda 3 6 4 8 4" xfId="6650"/>
    <cellStyle name="Moneda 3 6 4 8 5" xfId="8495"/>
    <cellStyle name="Moneda 3 6 4 8 6" xfId="10340"/>
    <cellStyle name="Moneda 3 6 4 8 7" xfId="12267"/>
    <cellStyle name="Moneda 3 6 4 9" xfId="1357"/>
    <cellStyle name="Moneda 3 6 4 9 2" xfId="3202"/>
    <cellStyle name="Moneda 3 6 4 9 3" xfId="5047"/>
    <cellStyle name="Moneda 3 6 4 9 4" xfId="6892"/>
    <cellStyle name="Moneda 3 6 4 9 5" xfId="8737"/>
    <cellStyle name="Moneda 3 6 4 9 6" xfId="10582"/>
    <cellStyle name="Moneda 3 6 4 9 7" xfId="12509"/>
    <cellStyle name="Moneda 3 6 5" xfId="93"/>
    <cellStyle name="Moneda 3 6 5 10" xfId="7473"/>
    <cellStyle name="Moneda 3 6 5 11" xfId="9318"/>
    <cellStyle name="Moneda 3 6 5 12" xfId="11245"/>
    <cellStyle name="Moneda 3 6 5 2" xfId="333"/>
    <cellStyle name="Moneda 3 6 5 2 2" xfId="2178"/>
    <cellStyle name="Moneda 3 6 5 2 3" xfId="4023"/>
    <cellStyle name="Moneda 3 6 5 2 4" xfId="5868"/>
    <cellStyle name="Moneda 3 6 5 2 5" xfId="7713"/>
    <cellStyle name="Moneda 3 6 5 2 6" xfId="9558"/>
    <cellStyle name="Moneda 3 6 5 2 7" xfId="11485"/>
    <cellStyle name="Moneda 3 6 5 3" xfId="573"/>
    <cellStyle name="Moneda 3 6 5 3 2" xfId="2418"/>
    <cellStyle name="Moneda 3 6 5 3 3" xfId="4263"/>
    <cellStyle name="Moneda 3 6 5 3 4" xfId="6108"/>
    <cellStyle name="Moneda 3 6 5 3 5" xfId="7953"/>
    <cellStyle name="Moneda 3 6 5 3 6" xfId="9798"/>
    <cellStyle name="Moneda 3 6 5 3 7" xfId="11725"/>
    <cellStyle name="Moneda 3 6 5 4" xfId="814"/>
    <cellStyle name="Moneda 3 6 5 4 2" xfId="2659"/>
    <cellStyle name="Moneda 3 6 5 4 3" xfId="4504"/>
    <cellStyle name="Moneda 3 6 5 4 4" xfId="6349"/>
    <cellStyle name="Moneda 3 6 5 4 5" xfId="8194"/>
    <cellStyle name="Moneda 3 6 5 4 6" xfId="10039"/>
    <cellStyle name="Moneda 3 6 5 4 7" xfId="11966"/>
    <cellStyle name="Moneda 3 6 5 5" xfId="1136"/>
    <cellStyle name="Moneda 3 6 5 5 2" xfId="2981"/>
    <cellStyle name="Moneda 3 6 5 5 3" xfId="4826"/>
    <cellStyle name="Moneda 3 6 5 5 4" xfId="6671"/>
    <cellStyle name="Moneda 3 6 5 5 5" xfId="8516"/>
    <cellStyle name="Moneda 3 6 5 5 6" xfId="10361"/>
    <cellStyle name="Moneda 3 6 5 5 7" xfId="12288"/>
    <cellStyle name="Moneda 3 6 5 6" xfId="1378"/>
    <cellStyle name="Moneda 3 6 5 6 2" xfId="3223"/>
    <cellStyle name="Moneda 3 6 5 6 3" xfId="5068"/>
    <cellStyle name="Moneda 3 6 5 6 4" xfId="6913"/>
    <cellStyle name="Moneda 3 6 5 6 5" xfId="8758"/>
    <cellStyle name="Moneda 3 6 5 6 6" xfId="10603"/>
    <cellStyle name="Moneda 3 6 5 6 7" xfId="12530"/>
    <cellStyle name="Moneda 3 6 5 7" xfId="1938"/>
    <cellStyle name="Moneda 3 6 5 8" xfId="3783"/>
    <cellStyle name="Moneda 3 6 5 9" xfId="5628"/>
    <cellStyle name="Moneda 3 6 6" xfId="173"/>
    <cellStyle name="Moneda 3 6 6 10" xfId="7553"/>
    <cellStyle name="Moneda 3 6 6 11" xfId="9398"/>
    <cellStyle name="Moneda 3 6 6 12" xfId="11325"/>
    <cellStyle name="Moneda 3 6 6 2" xfId="413"/>
    <cellStyle name="Moneda 3 6 6 2 2" xfId="2258"/>
    <cellStyle name="Moneda 3 6 6 2 3" xfId="4103"/>
    <cellStyle name="Moneda 3 6 6 2 4" xfId="5948"/>
    <cellStyle name="Moneda 3 6 6 2 5" xfId="7793"/>
    <cellStyle name="Moneda 3 6 6 2 6" xfId="9638"/>
    <cellStyle name="Moneda 3 6 6 2 7" xfId="11565"/>
    <cellStyle name="Moneda 3 6 6 3" xfId="653"/>
    <cellStyle name="Moneda 3 6 6 3 2" xfId="2498"/>
    <cellStyle name="Moneda 3 6 6 3 3" xfId="4343"/>
    <cellStyle name="Moneda 3 6 6 3 4" xfId="6188"/>
    <cellStyle name="Moneda 3 6 6 3 5" xfId="8033"/>
    <cellStyle name="Moneda 3 6 6 3 6" xfId="9878"/>
    <cellStyle name="Moneda 3 6 6 3 7" xfId="11805"/>
    <cellStyle name="Moneda 3 6 6 4" xfId="894"/>
    <cellStyle name="Moneda 3 6 6 4 2" xfId="2739"/>
    <cellStyle name="Moneda 3 6 6 4 3" xfId="4584"/>
    <cellStyle name="Moneda 3 6 6 4 4" xfId="6429"/>
    <cellStyle name="Moneda 3 6 6 4 5" xfId="8274"/>
    <cellStyle name="Moneda 3 6 6 4 6" xfId="10119"/>
    <cellStyle name="Moneda 3 6 6 4 7" xfId="12046"/>
    <cellStyle name="Moneda 3 6 6 5" xfId="1216"/>
    <cellStyle name="Moneda 3 6 6 5 2" xfId="3061"/>
    <cellStyle name="Moneda 3 6 6 5 3" xfId="4906"/>
    <cellStyle name="Moneda 3 6 6 5 4" xfId="6751"/>
    <cellStyle name="Moneda 3 6 6 5 5" xfId="8596"/>
    <cellStyle name="Moneda 3 6 6 5 6" xfId="10441"/>
    <cellStyle name="Moneda 3 6 6 5 7" xfId="12368"/>
    <cellStyle name="Moneda 3 6 6 6" xfId="1458"/>
    <cellStyle name="Moneda 3 6 6 6 2" xfId="3303"/>
    <cellStyle name="Moneda 3 6 6 6 3" xfId="5148"/>
    <cellStyle name="Moneda 3 6 6 6 4" xfId="6993"/>
    <cellStyle name="Moneda 3 6 6 6 5" xfId="8838"/>
    <cellStyle name="Moneda 3 6 6 6 6" xfId="10683"/>
    <cellStyle name="Moneda 3 6 6 6 7" xfId="12610"/>
    <cellStyle name="Moneda 3 6 6 7" xfId="2018"/>
    <cellStyle name="Moneda 3 6 6 8" xfId="3863"/>
    <cellStyle name="Moneda 3 6 6 9" xfId="5708"/>
    <cellStyle name="Moneda 3 6 7" xfId="253"/>
    <cellStyle name="Moneda 3 6 7 2" xfId="2098"/>
    <cellStyle name="Moneda 3 6 7 3" xfId="3943"/>
    <cellStyle name="Moneda 3 6 7 4" xfId="5788"/>
    <cellStyle name="Moneda 3 6 7 5" xfId="7633"/>
    <cellStyle name="Moneda 3 6 7 6" xfId="9478"/>
    <cellStyle name="Moneda 3 6 7 7" xfId="11405"/>
    <cellStyle name="Moneda 3 6 8" xfId="493"/>
    <cellStyle name="Moneda 3 6 8 2" xfId="2338"/>
    <cellStyle name="Moneda 3 6 8 3" xfId="4183"/>
    <cellStyle name="Moneda 3 6 8 4" xfId="6028"/>
    <cellStyle name="Moneda 3 6 8 5" xfId="7873"/>
    <cellStyle name="Moneda 3 6 8 6" xfId="9718"/>
    <cellStyle name="Moneda 3 6 8 7" xfId="11645"/>
    <cellStyle name="Moneda 3 6 9" xfId="733"/>
    <cellStyle name="Moneda 3 6 9 2" xfId="2578"/>
    <cellStyle name="Moneda 3 6 9 3" xfId="4423"/>
    <cellStyle name="Moneda 3 6 9 4" xfId="6268"/>
    <cellStyle name="Moneda 3 6 9 5" xfId="8113"/>
    <cellStyle name="Moneda 3 6 9 6" xfId="9958"/>
    <cellStyle name="Moneda 3 6 9 7" xfId="11885"/>
    <cellStyle name="Moneda 3 7" xfId="27"/>
    <cellStyle name="Moneda 3 7 10" xfId="1553"/>
    <cellStyle name="Moneda 3 7 10 2" xfId="3398"/>
    <cellStyle name="Moneda 3 7 10 3" xfId="5243"/>
    <cellStyle name="Moneda 3 7 10 4" xfId="7088"/>
    <cellStyle name="Moneda 3 7 10 5" xfId="8933"/>
    <cellStyle name="Moneda 3 7 10 6" xfId="10778"/>
    <cellStyle name="Moneda 3 7 10 7" xfId="12705"/>
    <cellStyle name="Moneda 3 7 11" xfId="1633"/>
    <cellStyle name="Moneda 3 7 11 2" xfId="3478"/>
    <cellStyle name="Moneda 3 7 11 3" xfId="5323"/>
    <cellStyle name="Moneda 3 7 11 4" xfId="7168"/>
    <cellStyle name="Moneda 3 7 11 5" xfId="9013"/>
    <cellStyle name="Moneda 3 7 11 6" xfId="10858"/>
    <cellStyle name="Moneda 3 7 11 7" xfId="12785"/>
    <cellStyle name="Moneda 3 7 12" xfId="1713"/>
    <cellStyle name="Moneda 3 7 12 2" xfId="3558"/>
    <cellStyle name="Moneda 3 7 12 3" xfId="5403"/>
    <cellStyle name="Moneda 3 7 12 4" xfId="7248"/>
    <cellStyle name="Moneda 3 7 12 5" xfId="9093"/>
    <cellStyle name="Moneda 3 7 12 6" xfId="10938"/>
    <cellStyle name="Moneda 3 7 12 7" xfId="12865"/>
    <cellStyle name="Moneda 3 7 13" xfId="1793"/>
    <cellStyle name="Moneda 3 7 13 2" xfId="3638"/>
    <cellStyle name="Moneda 3 7 13 3" xfId="5483"/>
    <cellStyle name="Moneda 3 7 13 4" xfId="7328"/>
    <cellStyle name="Moneda 3 7 13 5" xfId="9173"/>
    <cellStyle name="Moneda 3 7 13 6" xfId="11018"/>
    <cellStyle name="Moneda 3 7 13 7" xfId="12945"/>
    <cellStyle name="Moneda 3 7 14" xfId="1872"/>
    <cellStyle name="Moneda 3 7 15" xfId="3717"/>
    <cellStyle name="Moneda 3 7 16" xfId="5562"/>
    <cellStyle name="Moneda 3 7 17" xfId="7407"/>
    <cellStyle name="Moneda 3 7 18" xfId="9252"/>
    <cellStyle name="Moneda 3 7 19" xfId="11098"/>
    <cellStyle name="Moneda 3 7 2" xfId="108"/>
    <cellStyle name="Moneda 3 7 2 10" xfId="7488"/>
    <cellStyle name="Moneda 3 7 2 11" xfId="9333"/>
    <cellStyle name="Moneda 3 7 2 12" xfId="11260"/>
    <cellStyle name="Moneda 3 7 2 2" xfId="348"/>
    <cellStyle name="Moneda 3 7 2 2 2" xfId="2193"/>
    <cellStyle name="Moneda 3 7 2 2 3" xfId="4038"/>
    <cellStyle name="Moneda 3 7 2 2 4" xfId="5883"/>
    <cellStyle name="Moneda 3 7 2 2 5" xfId="7728"/>
    <cellStyle name="Moneda 3 7 2 2 6" xfId="9573"/>
    <cellStyle name="Moneda 3 7 2 2 7" xfId="11500"/>
    <cellStyle name="Moneda 3 7 2 3" xfId="588"/>
    <cellStyle name="Moneda 3 7 2 3 2" xfId="2433"/>
    <cellStyle name="Moneda 3 7 2 3 3" xfId="4278"/>
    <cellStyle name="Moneda 3 7 2 3 4" xfId="6123"/>
    <cellStyle name="Moneda 3 7 2 3 5" xfId="7968"/>
    <cellStyle name="Moneda 3 7 2 3 6" xfId="9813"/>
    <cellStyle name="Moneda 3 7 2 3 7" xfId="11740"/>
    <cellStyle name="Moneda 3 7 2 4" xfId="829"/>
    <cellStyle name="Moneda 3 7 2 4 2" xfId="2674"/>
    <cellStyle name="Moneda 3 7 2 4 3" xfId="4519"/>
    <cellStyle name="Moneda 3 7 2 4 4" xfId="6364"/>
    <cellStyle name="Moneda 3 7 2 4 5" xfId="8209"/>
    <cellStyle name="Moneda 3 7 2 4 6" xfId="10054"/>
    <cellStyle name="Moneda 3 7 2 4 7" xfId="11981"/>
    <cellStyle name="Moneda 3 7 2 5" xfId="1151"/>
    <cellStyle name="Moneda 3 7 2 5 2" xfId="2996"/>
    <cellStyle name="Moneda 3 7 2 5 3" xfId="4841"/>
    <cellStyle name="Moneda 3 7 2 5 4" xfId="6686"/>
    <cellStyle name="Moneda 3 7 2 5 5" xfId="8531"/>
    <cellStyle name="Moneda 3 7 2 5 6" xfId="10376"/>
    <cellStyle name="Moneda 3 7 2 5 7" xfId="12303"/>
    <cellStyle name="Moneda 3 7 2 6" xfId="1393"/>
    <cellStyle name="Moneda 3 7 2 6 2" xfId="3238"/>
    <cellStyle name="Moneda 3 7 2 6 3" xfId="5083"/>
    <cellStyle name="Moneda 3 7 2 6 4" xfId="6928"/>
    <cellStyle name="Moneda 3 7 2 6 5" xfId="8773"/>
    <cellStyle name="Moneda 3 7 2 6 6" xfId="10618"/>
    <cellStyle name="Moneda 3 7 2 6 7" xfId="12545"/>
    <cellStyle name="Moneda 3 7 2 7" xfId="1953"/>
    <cellStyle name="Moneda 3 7 2 8" xfId="3798"/>
    <cellStyle name="Moneda 3 7 2 9" xfId="5643"/>
    <cellStyle name="Moneda 3 7 20" xfId="11179"/>
    <cellStyle name="Moneda 3 7 3" xfId="188"/>
    <cellStyle name="Moneda 3 7 3 10" xfId="7568"/>
    <cellStyle name="Moneda 3 7 3 11" xfId="9413"/>
    <cellStyle name="Moneda 3 7 3 12" xfId="11340"/>
    <cellStyle name="Moneda 3 7 3 2" xfId="428"/>
    <cellStyle name="Moneda 3 7 3 2 2" xfId="2273"/>
    <cellStyle name="Moneda 3 7 3 2 3" xfId="4118"/>
    <cellStyle name="Moneda 3 7 3 2 4" xfId="5963"/>
    <cellStyle name="Moneda 3 7 3 2 5" xfId="7808"/>
    <cellStyle name="Moneda 3 7 3 2 6" xfId="9653"/>
    <cellStyle name="Moneda 3 7 3 2 7" xfId="11580"/>
    <cellStyle name="Moneda 3 7 3 3" xfId="668"/>
    <cellStyle name="Moneda 3 7 3 3 2" xfId="2513"/>
    <cellStyle name="Moneda 3 7 3 3 3" xfId="4358"/>
    <cellStyle name="Moneda 3 7 3 3 4" xfId="6203"/>
    <cellStyle name="Moneda 3 7 3 3 5" xfId="8048"/>
    <cellStyle name="Moneda 3 7 3 3 6" xfId="9893"/>
    <cellStyle name="Moneda 3 7 3 3 7" xfId="11820"/>
    <cellStyle name="Moneda 3 7 3 4" xfId="909"/>
    <cellStyle name="Moneda 3 7 3 4 2" xfId="2754"/>
    <cellStyle name="Moneda 3 7 3 4 3" xfId="4599"/>
    <cellStyle name="Moneda 3 7 3 4 4" xfId="6444"/>
    <cellStyle name="Moneda 3 7 3 4 5" xfId="8289"/>
    <cellStyle name="Moneda 3 7 3 4 6" xfId="10134"/>
    <cellStyle name="Moneda 3 7 3 4 7" xfId="12061"/>
    <cellStyle name="Moneda 3 7 3 5" xfId="1231"/>
    <cellStyle name="Moneda 3 7 3 5 2" xfId="3076"/>
    <cellStyle name="Moneda 3 7 3 5 3" xfId="4921"/>
    <cellStyle name="Moneda 3 7 3 5 4" xfId="6766"/>
    <cellStyle name="Moneda 3 7 3 5 5" xfId="8611"/>
    <cellStyle name="Moneda 3 7 3 5 6" xfId="10456"/>
    <cellStyle name="Moneda 3 7 3 5 7" xfId="12383"/>
    <cellStyle name="Moneda 3 7 3 6" xfId="1473"/>
    <cellStyle name="Moneda 3 7 3 6 2" xfId="3318"/>
    <cellStyle name="Moneda 3 7 3 6 3" xfId="5163"/>
    <cellStyle name="Moneda 3 7 3 6 4" xfId="7008"/>
    <cellStyle name="Moneda 3 7 3 6 5" xfId="8853"/>
    <cellStyle name="Moneda 3 7 3 6 6" xfId="10698"/>
    <cellStyle name="Moneda 3 7 3 6 7" xfId="12625"/>
    <cellStyle name="Moneda 3 7 3 7" xfId="2033"/>
    <cellStyle name="Moneda 3 7 3 8" xfId="3878"/>
    <cellStyle name="Moneda 3 7 3 9" xfId="5723"/>
    <cellStyle name="Moneda 3 7 4" xfId="267"/>
    <cellStyle name="Moneda 3 7 4 2" xfId="2112"/>
    <cellStyle name="Moneda 3 7 4 3" xfId="3957"/>
    <cellStyle name="Moneda 3 7 4 4" xfId="5802"/>
    <cellStyle name="Moneda 3 7 4 5" xfId="7647"/>
    <cellStyle name="Moneda 3 7 4 6" xfId="9492"/>
    <cellStyle name="Moneda 3 7 4 7" xfId="11419"/>
    <cellStyle name="Moneda 3 7 5" xfId="507"/>
    <cellStyle name="Moneda 3 7 5 2" xfId="2352"/>
    <cellStyle name="Moneda 3 7 5 3" xfId="4197"/>
    <cellStyle name="Moneda 3 7 5 4" xfId="6042"/>
    <cellStyle name="Moneda 3 7 5 5" xfId="7887"/>
    <cellStyle name="Moneda 3 7 5 6" xfId="9732"/>
    <cellStyle name="Moneda 3 7 5 7" xfId="11659"/>
    <cellStyle name="Moneda 3 7 6" xfId="748"/>
    <cellStyle name="Moneda 3 7 6 2" xfId="2593"/>
    <cellStyle name="Moneda 3 7 6 3" xfId="4438"/>
    <cellStyle name="Moneda 3 7 6 4" xfId="6283"/>
    <cellStyle name="Moneda 3 7 6 5" xfId="8128"/>
    <cellStyle name="Moneda 3 7 6 6" xfId="9973"/>
    <cellStyle name="Moneda 3 7 6 7" xfId="11900"/>
    <cellStyle name="Moneda 3 7 7" xfId="990"/>
    <cellStyle name="Moneda 3 7 7 2" xfId="2835"/>
    <cellStyle name="Moneda 3 7 7 3" xfId="4680"/>
    <cellStyle name="Moneda 3 7 7 4" xfId="6525"/>
    <cellStyle name="Moneda 3 7 7 5" xfId="8370"/>
    <cellStyle name="Moneda 3 7 7 6" xfId="10215"/>
    <cellStyle name="Moneda 3 7 7 7" xfId="12142"/>
    <cellStyle name="Moneda 3 7 8" xfId="1070"/>
    <cellStyle name="Moneda 3 7 8 2" xfId="2915"/>
    <cellStyle name="Moneda 3 7 8 3" xfId="4760"/>
    <cellStyle name="Moneda 3 7 8 4" xfId="6605"/>
    <cellStyle name="Moneda 3 7 8 5" xfId="8450"/>
    <cellStyle name="Moneda 3 7 8 6" xfId="10295"/>
    <cellStyle name="Moneda 3 7 8 7" xfId="12222"/>
    <cellStyle name="Moneda 3 7 9" xfId="1312"/>
    <cellStyle name="Moneda 3 7 9 2" xfId="3157"/>
    <cellStyle name="Moneda 3 7 9 3" xfId="5002"/>
    <cellStyle name="Moneda 3 7 9 4" xfId="6847"/>
    <cellStyle name="Moneda 3 7 9 5" xfId="8692"/>
    <cellStyle name="Moneda 3 7 9 6" xfId="10537"/>
    <cellStyle name="Moneda 3 7 9 7" xfId="12464"/>
    <cellStyle name="Moneda 3 8" xfId="47"/>
    <cellStyle name="Moneda 3 8 10" xfId="1573"/>
    <cellStyle name="Moneda 3 8 10 2" xfId="3418"/>
    <cellStyle name="Moneda 3 8 10 3" xfId="5263"/>
    <cellStyle name="Moneda 3 8 10 4" xfId="7108"/>
    <cellStyle name="Moneda 3 8 10 5" xfId="8953"/>
    <cellStyle name="Moneda 3 8 10 6" xfId="10798"/>
    <cellStyle name="Moneda 3 8 10 7" xfId="12725"/>
    <cellStyle name="Moneda 3 8 11" xfId="1653"/>
    <cellStyle name="Moneda 3 8 11 2" xfId="3498"/>
    <cellStyle name="Moneda 3 8 11 3" xfId="5343"/>
    <cellStyle name="Moneda 3 8 11 4" xfId="7188"/>
    <cellStyle name="Moneda 3 8 11 5" xfId="9033"/>
    <cellStyle name="Moneda 3 8 11 6" xfId="10878"/>
    <cellStyle name="Moneda 3 8 11 7" xfId="12805"/>
    <cellStyle name="Moneda 3 8 12" xfId="1733"/>
    <cellStyle name="Moneda 3 8 12 2" xfId="3578"/>
    <cellStyle name="Moneda 3 8 12 3" xfId="5423"/>
    <cellStyle name="Moneda 3 8 12 4" xfId="7268"/>
    <cellStyle name="Moneda 3 8 12 5" xfId="9113"/>
    <cellStyle name="Moneda 3 8 12 6" xfId="10958"/>
    <cellStyle name="Moneda 3 8 12 7" xfId="12885"/>
    <cellStyle name="Moneda 3 8 13" xfId="1813"/>
    <cellStyle name="Moneda 3 8 13 2" xfId="3658"/>
    <cellStyle name="Moneda 3 8 13 3" xfId="5503"/>
    <cellStyle name="Moneda 3 8 13 4" xfId="7348"/>
    <cellStyle name="Moneda 3 8 13 5" xfId="9193"/>
    <cellStyle name="Moneda 3 8 13 6" xfId="11038"/>
    <cellStyle name="Moneda 3 8 13 7" xfId="12965"/>
    <cellStyle name="Moneda 3 8 14" xfId="1892"/>
    <cellStyle name="Moneda 3 8 15" xfId="3737"/>
    <cellStyle name="Moneda 3 8 16" xfId="5582"/>
    <cellStyle name="Moneda 3 8 17" xfId="7427"/>
    <cellStyle name="Moneda 3 8 18" xfId="9272"/>
    <cellStyle name="Moneda 3 8 19" xfId="11118"/>
    <cellStyle name="Moneda 3 8 2" xfId="128"/>
    <cellStyle name="Moneda 3 8 2 10" xfId="7508"/>
    <cellStyle name="Moneda 3 8 2 11" xfId="9353"/>
    <cellStyle name="Moneda 3 8 2 12" xfId="11280"/>
    <cellStyle name="Moneda 3 8 2 2" xfId="368"/>
    <cellStyle name="Moneda 3 8 2 2 2" xfId="2213"/>
    <cellStyle name="Moneda 3 8 2 2 3" xfId="4058"/>
    <cellStyle name="Moneda 3 8 2 2 4" xfId="5903"/>
    <cellStyle name="Moneda 3 8 2 2 5" xfId="7748"/>
    <cellStyle name="Moneda 3 8 2 2 6" xfId="9593"/>
    <cellStyle name="Moneda 3 8 2 2 7" xfId="11520"/>
    <cellStyle name="Moneda 3 8 2 3" xfId="608"/>
    <cellStyle name="Moneda 3 8 2 3 2" xfId="2453"/>
    <cellStyle name="Moneda 3 8 2 3 3" xfId="4298"/>
    <cellStyle name="Moneda 3 8 2 3 4" xfId="6143"/>
    <cellStyle name="Moneda 3 8 2 3 5" xfId="7988"/>
    <cellStyle name="Moneda 3 8 2 3 6" xfId="9833"/>
    <cellStyle name="Moneda 3 8 2 3 7" xfId="11760"/>
    <cellStyle name="Moneda 3 8 2 4" xfId="849"/>
    <cellStyle name="Moneda 3 8 2 4 2" xfId="2694"/>
    <cellStyle name="Moneda 3 8 2 4 3" xfId="4539"/>
    <cellStyle name="Moneda 3 8 2 4 4" xfId="6384"/>
    <cellStyle name="Moneda 3 8 2 4 5" xfId="8229"/>
    <cellStyle name="Moneda 3 8 2 4 6" xfId="10074"/>
    <cellStyle name="Moneda 3 8 2 4 7" xfId="12001"/>
    <cellStyle name="Moneda 3 8 2 5" xfId="1171"/>
    <cellStyle name="Moneda 3 8 2 5 2" xfId="3016"/>
    <cellStyle name="Moneda 3 8 2 5 3" xfId="4861"/>
    <cellStyle name="Moneda 3 8 2 5 4" xfId="6706"/>
    <cellStyle name="Moneda 3 8 2 5 5" xfId="8551"/>
    <cellStyle name="Moneda 3 8 2 5 6" xfId="10396"/>
    <cellStyle name="Moneda 3 8 2 5 7" xfId="12323"/>
    <cellStyle name="Moneda 3 8 2 6" xfId="1413"/>
    <cellStyle name="Moneda 3 8 2 6 2" xfId="3258"/>
    <cellStyle name="Moneda 3 8 2 6 3" xfId="5103"/>
    <cellStyle name="Moneda 3 8 2 6 4" xfId="6948"/>
    <cellStyle name="Moneda 3 8 2 6 5" xfId="8793"/>
    <cellStyle name="Moneda 3 8 2 6 6" xfId="10638"/>
    <cellStyle name="Moneda 3 8 2 6 7" xfId="12565"/>
    <cellStyle name="Moneda 3 8 2 7" xfId="1973"/>
    <cellStyle name="Moneda 3 8 2 8" xfId="3818"/>
    <cellStyle name="Moneda 3 8 2 9" xfId="5663"/>
    <cellStyle name="Moneda 3 8 20" xfId="11199"/>
    <cellStyle name="Moneda 3 8 3" xfId="208"/>
    <cellStyle name="Moneda 3 8 3 10" xfId="7588"/>
    <cellStyle name="Moneda 3 8 3 11" xfId="9433"/>
    <cellStyle name="Moneda 3 8 3 12" xfId="11360"/>
    <cellStyle name="Moneda 3 8 3 2" xfId="448"/>
    <cellStyle name="Moneda 3 8 3 2 2" xfId="2293"/>
    <cellStyle name="Moneda 3 8 3 2 3" xfId="4138"/>
    <cellStyle name="Moneda 3 8 3 2 4" xfId="5983"/>
    <cellStyle name="Moneda 3 8 3 2 5" xfId="7828"/>
    <cellStyle name="Moneda 3 8 3 2 6" xfId="9673"/>
    <cellStyle name="Moneda 3 8 3 2 7" xfId="11600"/>
    <cellStyle name="Moneda 3 8 3 3" xfId="688"/>
    <cellStyle name="Moneda 3 8 3 3 2" xfId="2533"/>
    <cellStyle name="Moneda 3 8 3 3 3" xfId="4378"/>
    <cellStyle name="Moneda 3 8 3 3 4" xfId="6223"/>
    <cellStyle name="Moneda 3 8 3 3 5" xfId="8068"/>
    <cellStyle name="Moneda 3 8 3 3 6" xfId="9913"/>
    <cellStyle name="Moneda 3 8 3 3 7" xfId="11840"/>
    <cellStyle name="Moneda 3 8 3 4" xfId="929"/>
    <cellStyle name="Moneda 3 8 3 4 2" xfId="2774"/>
    <cellStyle name="Moneda 3 8 3 4 3" xfId="4619"/>
    <cellStyle name="Moneda 3 8 3 4 4" xfId="6464"/>
    <cellStyle name="Moneda 3 8 3 4 5" xfId="8309"/>
    <cellStyle name="Moneda 3 8 3 4 6" xfId="10154"/>
    <cellStyle name="Moneda 3 8 3 4 7" xfId="12081"/>
    <cellStyle name="Moneda 3 8 3 5" xfId="1251"/>
    <cellStyle name="Moneda 3 8 3 5 2" xfId="3096"/>
    <cellStyle name="Moneda 3 8 3 5 3" xfId="4941"/>
    <cellStyle name="Moneda 3 8 3 5 4" xfId="6786"/>
    <cellStyle name="Moneda 3 8 3 5 5" xfId="8631"/>
    <cellStyle name="Moneda 3 8 3 5 6" xfId="10476"/>
    <cellStyle name="Moneda 3 8 3 5 7" xfId="12403"/>
    <cellStyle name="Moneda 3 8 3 6" xfId="1493"/>
    <cellStyle name="Moneda 3 8 3 6 2" xfId="3338"/>
    <cellStyle name="Moneda 3 8 3 6 3" xfId="5183"/>
    <cellStyle name="Moneda 3 8 3 6 4" xfId="7028"/>
    <cellStyle name="Moneda 3 8 3 6 5" xfId="8873"/>
    <cellStyle name="Moneda 3 8 3 6 6" xfId="10718"/>
    <cellStyle name="Moneda 3 8 3 6 7" xfId="12645"/>
    <cellStyle name="Moneda 3 8 3 7" xfId="2053"/>
    <cellStyle name="Moneda 3 8 3 8" xfId="3898"/>
    <cellStyle name="Moneda 3 8 3 9" xfId="5743"/>
    <cellStyle name="Moneda 3 8 4" xfId="287"/>
    <cellStyle name="Moneda 3 8 4 2" xfId="2132"/>
    <cellStyle name="Moneda 3 8 4 3" xfId="3977"/>
    <cellStyle name="Moneda 3 8 4 4" xfId="5822"/>
    <cellStyle name="Moneda 3 8 4 5" xfId="7667"/>
    <cellStyle name="Moneda 3 8 4 6" xfId="9512"/>
    <cellStyle name="Moneda 3 8 4 7" xfId="11439"/>
    <cellStyle name="Moneda 3 8 5" xfId="527"/>
    <cellStyle name="Moneda 3 8 5 2" xfId="2372"/>
    <cellStyle name="Moneda 3 8 5 3" xfId="4217"/>
    <cellStyle name="Moneda 3 8 5 4" xfId="6062"/>
    <cellStyle name="Moneda 3 8 5 5" xfId="7907"/>
    <cellStyle name="Moneda 3 8 5 6" xfId="9752"/>
    <cellStyle name="Moneda 3 8 5 7" xfId="11679"/>
    <cellStyle name="Moneda 3 8 6" xfId="768"/>
    <cellStyle name="Moneda 3 8 6 2" xfId="2613"/>
    <cellStyle name="Moneda 3 8 6 3" xfId="4458"/>
    <cellStyle name="Moneda 3 8 6 4" xfId="6303"/>
    <cellStyle name="Moneda 3 8 6 5" xfId="8148"/>
    <cellStyle name="Moneda 3 8 6 6" xfId="9993"/>
    <cellStyle name="Moneda 3 8 6 7" xfId="11920"/>
    <cellStyle name="Moneda 3 8 7" xfId="1010"/>
    <cellStyle name="Moneda 3 8 7 2" xfId="2855"/>
    <cellStyle name="Moneda 3 8 7 3" xfId="4700"/>
    <cellStyle name="Moneda 3 8 7 4" xfId="6545"/>
    <cellStyle name="Moneda 3 8 7 5" xfId="8390"/>
    <cellStyle name="Moneda 3 8 7 6" xfId="10235"/>
    <cellStyle name="Moneda 3 8 7 7" xfId="12162"/>
    <cellStyle name="Moneda 3 8 8" xfId="1090"/>
    <cellStyle name="Moneda 3 8 8 2" xfId="2935"/>
    <cellStyle name="Moneda 3 8 8 3" xfId="4780"/>
    <cellStyle name="Moneda 3 8 8 4" xfId="6625"/>
    <cellStyle name="Moneda 3 8 8 5" xfId="8470"/>
    <cellStyle name="Moneda 3 8 8 6" xfId="10315"/>
    <cellStyle name="Moneda 3 8 8 7" xfId="12242"/>
    <cellStyle name="Moneda 3 8 9" xfId="1332"/>
    <cellStyle name="Moneda 3 8 9 2" xfId="3177"/>
    <cellStyle name="Moneda 3 8 9 3" xfId="5022"/>
    <cellStyle name="Moneda 3 8 9 4" xfId="6867"/>
    <cellStyle name="Moneda 3 8 9 5" xfId="8712"/>
    <cellStyle name="Moneda 3 8 9 6" xfId="10557"/>
    <cellStyle name="Moneda 3 8 9 7" xfId="12484"/>
    <cellStyle name="Moneda 3 9" xfId="67"/>
    <cellStyle name="Moneda 3 9 10" xfId="1593"/>
    <cellStyle name="Moneda 3 9 10 2" xfId="3438"/>
    <cellStyle name="Moneda 3 9 10 3" xfId="5283"/>
    <cellStyle name="Moneda 3 9 10 4" xfId="7128"/>
    <cellStyle name="Moneda 3 9 10 5" xfId="8973"/>
    <cellStyle name="Moneda 3 9 10 6" xfId="10818"/>
    <cellStyle name="Moneda 3 9 10 7" xfId="12745"/>
    <cellStyle name="Moneda 3 9 11" xfId="1673"/>
    <cellStyle name="Moneda 3 9 11 2" xfId="3518"/>
    <cellStyle name="Moneda 3 9 11 3" xfId="5363"/>
    <cellStyle name="Moneda 3 9 11 4" xfId="7208"/>
    <cellStyle name="Moneda 3 9 11 5" xfId="9053"/>
    <cellStyle name="Moneda 3 9 11 6" xfId="10898"/>
    <cellStyle name="Moneda 3 9 11 7" xfId="12825"/>
    <cellStyle name="Moneda 3 9 12" xfId="1753"/>
    <cellStyle name="Moneda 3 9 12 2" xfId="3598"/>
    <cellStyle name="Moneda 3 9 12 3" xfId="5443"/>
    <cellStyle name="Moneda 3 9 12 4" xfId="7288"/>
    <cellStyle name="Moneda 3 9 12 5" xfId="9133"/>
    <cellStyle name="Moneda 3 9 12 6" xfId="10978"/>
    <cellStyle name="Moneda 3 9 12 7" xfId="12905"/>
    <cellStyle name="Moneda 3 9 13" xfId="1833"/>
    <cellStyle name="Moneda 3 9 13 2" xfId="3678"/>
    <cellStyle name="Moneda 3 9 13 3" xfId="5523"/>
    <cellStyle name="Moneda 3 9 13 4" xfId="7368"/>
    <cellStyle name="Moneda 3 9 13 5" xfId="9213"/>
    <cellStyle name="Moneda 3 9 13 6" xfId="11058"/>
    <cellStyle name="Moneda 3 9 13 7" xfId="12985"/>
    <cellStyle name="Moneda 3 9 14" xfId="1912"/>
    <cellStyle name="Moneda 3 9 15" xfId="3757"/>
    <cellStyle name="Moneda 3 9 16" xfId="5602"/>
    <cellStyle name="Moneda 3 9 17" xfId="7447"/>
    <cellStyle name="Moneda 3 9 18" xfId="9292"/>
    <cellStyle name="Moneda 3 9 19" xfId="11138"/>
    <cellStyle name="Moneda 3 9 2" xfId="148"/>
    <cellStyle name="Moneda 3 9 2 10" xfId="7528"/>
    <cellStyle name="Moneda 3 9 2 11" xfId="9373"/>
    <cellStyle name="Moneda 3 9 2 12" xfId="11300"/>
    <cellStyle name="Moneda 3 9 2 2" xfId="388"/>
    <cellStyle name="Moneda 3 9 2 2 2" xfId="2233"/>
    <cellStyle name="Moneda 3 9 2 2 3" xfId="4078"/>
    <cellStyle name="Moneda 3 9 2 2 4" xfId="5923"/>
    <cellStyle name="Moneda 3 9 2 2 5" xfId="7768"/>
    <cellStyle name="Moneda 3 9 2 2 6" xfId="9613"/>
    <cellStyle name="Moneda 3 9 2 2 7" xfId="11540"/>
    <cellStyle name="Moneda 3 9 2 3" xfId="628"/>
    <cellStyle name="Moneda 3 9 2 3 2" xfId="2473"/>
    <cellStyle name="Moneda 3 9 2 3 3" xfId="4318"/>
    <cellStyle name="Moneda 3 9 2 3 4" xfId="6163"/>
    <cellStyle name="Moneda 3 9 2 3 5" xfId="8008"/>
    <cellStyle name="Moneda 3 9 2 3 6" xfId="9853"/>
    <cellStyle name="Moneda 3 9 2 3 7" xfId="11780"/>
    <cellStyle name="Moneda 3 9 2 4" xfId="869"/>
    <cellStyle name="Moneda 3 9 2 4 2" xfId="2714"/>
    <cellStyle name="Moneda 3 9 2 4 3" xfId="4559"/>
    <cellStyle name="Moneda 3 9 2 4 4" xfId="6404"/>
    <cellStyle name="Moneda 3 9 2 4 5" xfId="8249"/>
    <cellStyle name="Moneda 3 9 2 4 6" xfId="10094"/>
    <cellStyle name="Moneda 3 9 2 4 7" xfId="12021"/>
    <cellStyle name="Moneda 3 9 2 5" xfId="1191"/>
    <cellStyle name="Moneda 3 9 2 5 2" xfId="3036"/>
    <cellStyle name="Moneda 3 9 2 5 3" xfId="4881"/>
    <cellStyle name="Moneda 3 9 2 5 4" xfId="6726"/>
    <cellStyle name="Moneda 3 9 2 5 5" xfId="8571"/>
    <cellStyle name="Moneda 3 9 2 5 6" xfId="10416"/>
    <cellStyle name="Moneda 3 9 2 5 7" xfId="12343"/>
    <cellStyle name="Moneda 3 9 2 6" xfId="1433"/>
    <cellStyle name="Moneda 3 9 2 6 2" xfId="3278"/>
    <cellStyle name="Moneda 3 9 2 6 3" xfId="5123"/>
    <cellStyle name="Moneda 3 9 2 6 4" xfId="6968"/>
    <cellStyle name="Moneda 3 9 2 6 5" xfId="8813"/>
    <cellStyle name="Moneda 3 9 2 6 6" xfId="10658"/>
    <cellStyle name="Moneda 3 9 2 6 7" xfId="12585"/>
    <cellStyle name="Moneda 3 9 2 7" xfId="1993"/>
    <cellStyle name="Moneda 3 9 2 8" xfId="3838"/>
    <cellStyle name="Moneda 3 9 2 9" xfId="5683"/>
    <cellStyle name="Moneda 3 9 20" xfId="11219"/>
    <cellStyle name="Moneda 3 9 3" xfId="228"/>
    <cellStyle name="Moneda 3 9 3 10" xfId="7608"/>
    <cellStyle name="Moneda 3 9 3 11" xfId="9453"/>
    <cellStyle name="Moneda 3 9 3 12" xfId="11380"/>
    <cellStyle name="Moneda 3 9 3 2" xfId="468"/>
    <cellStyle name="Moneda 3 9 3 2 2" xfId="2313"/>
    <cellStyle name="Moneda 3 9 3 2 3" xfId="4158"/>
    <cellStyle name="Moneda 3 9 3 2 4" xfId="6003"/>
    <cellStyle name="Moneda 3 9 3 2 5" xfId="7848"/>
    <cellStyle name="Moneda 3 9 3 2 6" xfId="9693"/>
    <cellStyle name="Moneda 3 9 3 2 7" xfId="11620"/>
    <cellStyle name="Moneda 3 9 3 3" xfId="708"/>
    <cellStyle name="Moneda 3 9 3 3 2" xfId="2553"/>
    <cellStyle name="Moneda 3 9 3 3 3" xfId="4398"/>
    <cellStyle name="Moneda 3 9 3 3 4" xfId="6243"/>
    <cellStyle name="Moneda 3 9 3 3 5" xfId="8088"/>
    <cellStyle name="Moneda 3 9 3 3 6" xfId="9933"/>
    <cellStyle name="Moneda 3 9 3 3 7" xfId="11860"/>
    <cellStyle name="Moneda 3 9 3 4" xfId="949"/>
    <cellStyle name="Moneda 3 9 3 4 2" xfId="2794"/>
    <cellStyle name="Moneda 3 9 3 4 3" xfId="4639"/>
    <cellStyle name="Moneda 3 9 3 4 4" xfId="6484"/>
    <cellStyle name="Moneda 3 9 3 4 5" xfId="8329"/>
    <cellStyle name="Moneda 3 9 3 4 6" xfId="10174"/>
    <cellStyle name="Moneda 3 9 3 4 7" xfId="12101"/>
    <cellStyle name="Moneda 3 9 3 5" xfId="1271"/>
    <cellStyle name="Moneda 3 9 3 5 2" xfId="3116"/>
    <cellStyle name="Moneda 3 9 3 5 3" xfId="4961"/>
    <cellStyle name="Moneda 3 9 3 5 4" xfId="6806"/>
    <cellStyle name="Moneda 3 9 3 5 5" xfId="8651"/>
    <cellStyle name="Moneda 3 9 3 5 6" xfId="10496"/>
    <cellStyle name="Moneda 3 9 3 5 7" xfId="12423"/>
    <cellStyle name="Moneda 3 9 3 6" xfId="1513"/>
    <cellStyle name="Moneda 3 9 3 6 2" xfId="3358"/>
    <cellStyle name="Moneda 3 9 3 6 3" xfId="5203"/>
    <cellStyle name="Moneda 3 9 3 6 4" xfId="7048"/>
    <cellStyle name="Moneda 3 9 3 6 5" xfId="8893"/>
    <cellStyle name="Moneda 3 9 3 6 6" xfId="10738"/>
    <cellStyle name="Moneda 3 9 3 6 7" xfId="12665"/>
    <cellStyle name="Moneda 3 9 3 7" xfId="2073"/>
    <cellStyle name="Moneda 3 9 3 8" xfId="3918"/>
    <cellStyle name="Moneda 3 9 3 9" xfId="5763"/>
    <cellStyle name="Moneda 3 9 4" xfId="307"/>
    <cellStyle name="Moneda 3 9 4 2" xfId="2152"/>
    <cellStyle name="Moneda 3 9 4 3" xfId="3997"/>
    <cellStyle name="Moneda 3 9 4 4" xfId="5842"/>
    <cellStyle name="Moneda 3 9 4 5" xfId="7687"/>
    <cellStyle name="Moneda 3 9 4 6" xfId="9532"/>
    <cellStyle name="Moneda 3 9 4 7" xfId="11459"/>
    <cellStyle name="Moneda 3 9 5" xfId="547"/>
    <cellStyle name="Moneda 3 9 5 2" xfId="2392"/>
    <cellStyle name="Moneda 3 9 5 3" xfId="4237"/>
    <cellStyle name="Moneda 3 9 5 4" xfId="6082"/>
    <cellStyle name="Moneda 3 9 5 5" xfId="7927"/>
    <cellStyle name="Moneda 3 9 5 6" xfId="9772"/>
    <cellStyle name="Moneda 3 9 5 7" xfId="11699"/>
    <cellStyle name="Moneda 3 9 6" xfId="788"/>
    <cellStyle name="Moneda 3 9 6 2" xfId="2633"/>
    <cellStyle name="Moneda 3 9 6 3" xfId="4478"/>
    <cellStyle name="Moneda 3 9 6 4" xfId="6323"/>
    <cellStyle name="Moneda 3 9 6 5" xfId="8168"/>
    <cellStyle name="Moneda 3 9 6 6" xfId="10013"/>
    <cellStyle name="Moneda 3 9 6 7" xfId="11940"/>
    <cellStyle name="Moneda 3 9 7" xfId="1030"/>
    <cellStyle name="Moneda 3 9 7 2" xfId="2875"/>
    <cellStyle name="Moneda 3 9 7 3" xfId="4720"/>
    <cellStyle name="Moneda 3 9 7 4" xfId="6565"/>
    <cellStyle name="Moneda 3 9 7 5" xfId="8410"/>
    <cellStyle name="Moneda 3 9 7 6" xfId="10255"/>
    <cellStyle name="Moneda 3 9 7 7" xfId="12182"/>
    <cellStyle name="Moneda 3 9 8" xfId="1110"/>
    <cellStyle name="Moneda 3 9 8 2" xfId="2955"/>
    <cellStyle name="Moneda 3 9 8 3" xfId="4800"/>
    <cellStyle name="Moneda 3 9 8 4" xfId="6645"/>
    <cellStyle name="Moneda 3 9 8 5" xfId="8490"/>
    <cellStyle name="Moneda 3 9 8 6" xfId="10335"/>
    <cellStyle name="Moneda 3 9 8 7" xfId="12262"/>
    <cellStyle name="Moneda 3 9 9" xfId="1352"/>
    <cellStyle name="Moneda 3 9 9 2" xfId="3197"/>
    <cellStyle name="Moneda 3 9 9 3" xfId="5042"/>
    <cellStyle name="Moneda 3 9 9 4" xfId="6887"/>
    <cellStyle name="Moneda 3 9 9 5" xfId="8732"/>
    <cellStyle name="Moneda 3 9 9 6" xfId="10577"/>
    <cellStyle name="Moneda 3 9 9 7" xfId="12504"/>
    <cellStyle name="Moneda 4" xfId="14"/>
    <cellStyle name="Moneda 4 10" xfId="976"/>
    <cellStyle name="Moneda 4 10 2" xfId="2821"/>
    <cellStyle name="Moneda 4 10 3" xfId="4666"/>
    <cellStyle name="Moneda 4 10 4" xfId="6511"/>
    <cellStyle name="Moneda 4 10 5" xfId="8356"/>
    <cellStyle name="Moneda 4 10 6" xfId="10201"/>
    <cellStyle name="Moneda 4 10 7" xfId="12128"/>
    <cellStyle name="Moneda 4 11" xfId="1056"/>
    <cellStyle name="Moneda 4 11 2" xfId="2901"/>
    <cellStyle name="Moneda 4 11 3" xfId="4746"/>
    <cellStyle name="Moneda 4 11 4" xfId="6591"/>
    <cellStyle name="Moneda 4 11 5" xfId="8436"/>
    <cellStyle name="Moneda 4 11 6" xfId="10281"/>
    <cellStyle name="Moneda 4 11 7" xfId="12208"/>
    <cellStyle name="Moneda 4 12" xfId="1298"/>
    <cellStyle name="Moneda 4 12 2" xfId="3143"/>
    <cellStyle name="Moneda 4 12 3" xfId="4988"/>
    <cellStyle name="Moneda 4 12 4" xfId="6833"/>
    <cellStyle name="Moneda 4 12 5" xfId="8678"/>
    <cellStyle name="Moneda 4 12 6" xfId="10523"/>
    <cellStyle name="Moneda 4 12 7" xfId="12450"/>
    <cellStyle name="Moneda 4 13" xfId="1539"/>
    <cellStyle name="Moneda 4 13 2" xfId="3384"/>
    <cellStyle name="Moneda 4 13 3" xfId="5229"/>
    <cellStyle name="Moneda 4 13 4" xfId="7074"/>
    <cellStyle name="Moneda 4 13 5" xfId="8919"/>
    <cellStyle name="Moneda 4 13 6" xfId="10764"/>
    <cellStyle name="Moneda 4 13 7" xfId="12691"/>
    <cellStyle name="Moneda 4 14" xfId="1619"/>
    <cellStyle name="Moneda 4 14 2" xfId="3464"/>
    <cellStyle name="Moneda 4 14 3" xfId="5309"/>
    <cellStyle name="Moneda 4 14 4" xfId="7154"/>
    <cellStyle name="Moneda 4 14 5" xfId="8999"/>
    <cellStyle name="Moneda 4 14 6" xfId="10844"/>
    <cellStyle name="Moneda 4 14 7" xfId="12771"/>
    <cellStyle name="Moneda 4 15" xfId="1699"/>
    <cellStyle name="Moneda 4 15 2" xfId="3544"/>
    <cellStyle name="Moneda 4 15 3" xfId="5389"/>
    <cellStyle name="Moneda 4 15 4" xfId="7234"/>
    <cellStyle name="Moneda 4 15 5" xfId="9079"/>
    <cellStyle name="Moneda 4 15 6" xfId="10924"/>
    <cellStyle name="Moneda 4 15 7" xfId="12851"/>
    <cellStyle name="Moneda 4 16" xfId="1779"/>
    <cellStyle name="Moneda 4 16 2" xfId="3624"/>
    <cellStyle name="Moneda 4 16 3" xfId="5469"/>
    <cellStyle name="Moneda 4 16 4" xfId="7314"/>
    <cellStyle name="Moneda 4 16 5" xfId="9159"/>
    <cellStyle name="Moneda 4 16 6" xfId="11004"/>
    <cellStyle name="Moneda 4 16 7" xfId="12931"/>
    <cellStyle name="Moneda 4 17" xfId="1859"/>
    <cellStyle name="Moneda 4 18" xfId="3704"/>
    <cellStyle name="Moneda 4 19" xfId="5549"/>
    <cellStyle name="Moneda 4 2" xfId="33"/>
    <cellStyle name="Moneda 4 2 10" xfId="1559"/>
    <cellStyle name="Moneda 4 2 10 2" xfId="3404"/>
    <cellStyle name="Moneda 4 2 10 3" xfId="5249"/>
    <cellStyle name="Moneda 4 2 10 4" xfId="7094"/>
    <cellStyle name="Moneda 4 2 10 5" xfId="8939"/>
    <cellStyle name="Moneda 4 2 10 6" xfId="10784"/>
    <cellStyle name="Moneda 4 2 10 7" xfId="12711"/>
    <cellStyle name="Moneda 4 2 11" xfId="1639"/>
    <cellStyle name="Moneda 4 2 11 2" xfId="3484"/>
    <cellStyle name="Moneda 4 2 11 3" xfId="5329"/>
    <cellStyle name="Moneda 4 2 11 4" xfId="7174"/>
    <cellStyle name="Moneda 4 2 11 5" xfId="9019"/>
    <cellStyle name="Moneda 4 2 11 6" xfId="10864"/>
    <cellStyle name="Moneda 4 2 11 7" xfId="12791"/>
    <cellStyle name="Moneda 4 2 12" xfId="1719"/>
    <cellStyle name="Moneda 4 2 12 2" xfId="3564"/>
    <cellStyle name="Moneda 4 2 12 3" xfId="5409"/>
    <cellStyle name="Moneda 4 2 12 4" xfId="7254"/>
    <cellStyle name="Moneda 4 2 12 5" xfId="9099"/>
    <cellStyle name="Moneda 4 2 12 6" xfId="10944"/>
    <cellStyle name="Moneda 4 2 12 7" xfId="12871"/>
    <cellStyle name="Moneda 4 2 13" xfId="1799"/>
    <cellStyle name="Moneda 4 2 13 2" xfId="3644"/>
    <cellStyle name="Moneda 4 2 13 3" xfId="5489"/>
    <cellStyle name="Moneda 4 2 13 4" xfId="7334"/>
    <cellStyle name="Moneda 4 2 13 5" xfId="9179"/>
    <cellStyle name="Moneda 4 2 13 6" xfId="11024"/>
    <cellStyle name="Moneda 4 2 13 7" xfId="12951"/>
    <cellStyle name="Moneda 4 2 14" xfId="1878"/>
    <cellStyle name="Moneda 4 2 15" xfId="3723"/>
    <cellStyle name="Moneda 4 2 16" xfId="5568"/>
    <cellStyle name="Moneda 4 2 17" xfId="7413"/>
    <cellStyle name="Moneda 4 2 18" xfId="9258"/>
    <cellStyle name="Moneda 4 2 19" xfId="11104"/>
    <cellStyle name="Moneda 4 2 2" xfId="114"/>
    <cellStyle name="Moneda 4 2 2 10" xfId="7494"/>
    <cellStyle name="Moneda 4 2 2 11" xfId="9339"/>
    <cellStyle name="Moneda 4 2 2 12" xfId="11266"/>
    <cellStyle name="Moneda 4 2 2 2" xfId="354"/>
    <cellStyle name="Moneda 4 2 2 2 2" xfId="2199"/>
    <cellStyle name="Moneda 4 2 2 2 3" xfId="4044"/>
    <cellStyle name="Moneda 4 2 2 2 4" xfId="5889"/>
    <cellStyle name="Moneda 4 2 2 2 5" xfId="7734"/>
    <cellStyle name="Moneda 4 2 2 2 6" xfId="9579"/>
    <cellStyle name="Moneda 4 2 2 2 7" xfId="11506"/>
    <cellStyle name="Moneda 4 2 2 3" xfId="594"/>
    <cellStyle name="Moneda 4 2 2 3 2" xfId="2439"/>
    <cellStyle name="Moneda 4 2 2 3 3" xfId="4284"/>
    <cellStyle name="Moneda 4 2 2 3 4" xfId="6129"/>
    <cellStyle name="Moneda 4 2 2 3 5" xfId="7974"/>
    <cellStyle name="Moneda 4 2 2 3 6" xfId="9819"/>
    <cellStyle name="Moneda 4 2 2 3 7" xfId="11746"/>
    <cellStyle name="Moneda 4 2 2 4" xfId="835"/>
    <cellStyle name="Moneda 4 2 2 4 2" xfId="2680"/>
    <cellStyle name="Moneda 4 2 2 4 3" xfId="4525"/>
    <cellStyle name="Moneda 4 2 2 4 4" xfId="6370"/>
    <cellStyle name="Moneda 4 2 2 4 5" xfId="8215"/>
    <cellStyle name="Moneda 4 2 2 4 6" xfId="10060"/>
    <cellStyle name="Moneda 4 2 2 4 7" xfId="11987"/>
    <cellStyle name="Moneda 4 2 2 5" xfId="1157"/>
    <cellStyle name="Moneda 4 2 2 5 2" xfId="3002"/>
    <cellStyle name="Moneda 4 2 2 5 3" xfId="4847"/>
    <cellStyle name="Moneda 4 2 2 5 4" xfId="6692"/>
    <cellStyle name="Moneda 4 2 2 5 5" xfId="8537"/>
    <cellStyle name="Moneda 4 2 2 5 6" xfId="10382"/>
    <cellStyle name="Moneda 4 2 2 5 7" xfId="12309"/>
    <cellStyle name="Moneda 4 2 2 6" xfId="1399"/>
    <cellStyle name="Moneda 4 2 2 6 2" xfId="3244"/>
    <cellStyle name="Moneda 4 2 2 6 3" xfId="5089"/>
    <cellStyle name="Moneda 4 2 2 6 4" xfId="6934"/>
    <cellStyle name="Moneda 4 2 2 6 5" xfId="8779"/>
    <cellStyle name="Moneda 4 2 2 6 6" xfId="10624"/>
    <cellStyle name="Moneda 4 2 2 6 7" xfId="12551"/>
    <cellStyle name="Moneda 4 2 2 7" xfId="1959"/>
    <cellStyle name="Moneda 4 2 2 8" xfId="3804"/>
    <cellStyle name="Moneda 4 2 2 9" xfId="5649"/>
    <cellStyle name="Moneda 4 2 20" xfId="11185"/>
    <cellStyle name="Moneda 4 2 3" xfId="194"/>
    <cellStyle name="Moneda 4 2 3 10" xfId="7574"/>
    <cellStyle name="Moneda 4 2 3 11" xfId="9419"/>
    <cellStyle name="Moneda 4 2 3 12" xfId="11346"/>
    <cellStyle name="Moneda 4 2 3 2" xfId="434"/>
    <cellStyle name="Moneda 4 2 3 2 2" xfId="2279"/>
    <cellStyle name="Moneda 4 2 3 2 3" xfId="4124"/>
    <cellStyle name="Moneda 4 2 3 2 4" xfId="5969"/>
    <cellStyle name="Moneda 4 2 3 2 5" xfId="7814"/>
    <cellStyle name="Moneda 4 2 3 2 6" xfId="9659"/>
    <cellStyle name="Moneda 4 2 3 2 7" xfId="11586"/>
    <cellStyle name="Moneda 4 2 3 3" xfId="674"/>
    <cellStyle name="Moneda 4 2 3 3 2" xfId="2519"/>
    <cellStyle name="Moneda 4 2 3 3 3" xfId="4364"/>
    <cellStyle name="Moneda 4 2 3 3 4" xfId="6209"/>
    <cellStyle name="Moneda 4 2 3 3 5" xfId="8054"/>
    <cellStyle name="Moneda 4 2 3 3 6" xfId="9899"/>
    <cellStyle name="Moneda 4 2 3 3 7" xfId="11826"/>
    <cellStyle name="Moneda 4 2 3 4" xfId="915"/>
    <cellStyle name="Moneda 4 2 3 4 2" xfId="2760"/>
    <cellStyle name="Moneda 4 2 3 4 3" xfId="4605"/>
    <cellStyle name="Moneda 4 2 3 4 4" xfId="6450"/>
    <cellStyle name="Moneda 4 2 3 4 5" xfId="8295"/>
    <cellStyle name="Moneda 4 2 3 4 6" xfId="10140"/>
    <cellStyle name="Moneda 4 2 3 4 7" xfId="12067"/>
    <cellStyle name="Moneda 4 2 3 5" xfId="1237"/>
    <cellStyle name="Moneda 4 2 3 5 2" xfId="3082"/>
    <cellStyle name="Moneda 4 2 3 5 3" xfId="4927"/>
    <cellStyle name="Moneda 4 2 3 5 4" xfId="6772"/>
    <cellStyle name="Moneda 4 2 3 5 5" xfId="8617"/>
    <cellStyle name="Moneda 4 2 3 5 6" xfId="10462"/>
    <cellStyle name="Moneda 4 2 3 5 7" xfId="12389"/>
    <cellStyle name="Moneda 4 2 3 6" xfId="1479"/>
    <cellStyle name="Moneda 4 2 3 6 2" xfId="3324"/>
    <cellStyle name="Moneda 4 2 3 6 3" xfId="5169"/>
    <cellStyle name="Moneda 4 2 3 6 4" xfId="7014"/>
    <cellStyle name="Moneda 4 2 3 6 5" xfId="8859"/>
    <cellStyle name="Moneda 4 2 3 6 6" xfId="10704"/>
    <cellStyle name="Moneda 4 2 3 6 7" xfId="12631"/>
    <cellStyle name="Moneda 4 2 3 7" xfId="2039"/>
    <cellStyle name="Moneda 4 2 3 8" xfId="3884"/>
    <cellStyle name="Moneda 4 2 3 9" xfId="5729"/>
    <cellStyle name="Moneda 4 2 4" xfId="273"/>
    <cellStyle name="Moneda 4 2 4 2" xfId="2118"/>
    <cellStyle name="Moneda 4 2 4 3" xfId="3963"/>
    <cellStyle name="Moneda 4 2 4 4" xfId="5808"/>
    <cellStyle name="Moneda 4 2 4 5" xfId="7653"/>
    <cellStyle name="Moneda 4 2 4 6" xfId="9498"/>
    <cellStyle name="Moneda 4 2 4 7" xfId="11425"/>
    <cellStyle name="Moneda 4 2 5" xfId="513"/>
    <cellStyle name="Moneda 4 2 5 2" xfId="2358"/>
    <cellStyle name="Moneda 4 2 5 3" xfId="4203"/>
    <cellStyle name="Moneda 4 2 5 4" xfId="6048"/>
    <cellStyle name="Moneda 4 2 5 5" xfId="7893"/>
    <cellStyle name="Moneda 4 2 5 6" xfId="9738"/>
    <cellStyle name="Moneda 4 2 5 7" xfId="11665"/>
    <cellStyle name="Moneda 4 2 6" xfId="754"/>
    <cellStyle name="Moneda 4 2 6 2" xfId="2599"/>
    <cellStyle name="Moneda 4 2 6 3" xfId="4444"/>
    <cellStyle name="Moneda 4 2 6 4" xfId="6289"/>
    <cellStyle name="Moneda 4 2 6 5" xfId="8134"/>
    <cellStyle name="Moneda 4 2 6 6" xfId="9979"/>
    <cellStyle name="Moneda 4 2 6 7" xfId="11906"/>
    <cellStyle name="Moneda 4 2 7" xfId="996"/>
    <cellStyle name="Moneda 4 2 7 2" xfId="2841"/>
    <cellStyle name="Moneda 4 2 7 3" xfId="4686"/>
    <cellStyle name="Moneda 4 2 7 4" xfId="6531"/>
    <cellStyle name="Moneda 4 2 7 5" xfId="8376"/>
    <cellStyle name="Moneda 4 2 7 6" xfId="10221"/>
    <cellStyle name="Moneda 4 2 7 7" xfId="12148"/>
    <cellStyle name="Moneda 4 2 8" xfId="1076"/>
    <cellStyle name="Moneda 4 2 8 2" xfId="2921"/>
    <cellStyle name="Moneda 4 2 8 3" xfId="4766"/>
    <cellStyle name="Moneda 4 2 8 4" xfId="6611"/>
    <cellStyle name="Moneda 4 2 8 5" xfId="8456"/>
    <cellStyle name="Moneda 4 2 8 6" xfId="10301"/>
    <cellStyle name="Moneda 4 2 8 7" xfId="12228"/>
    <cellStyle name="Moneda 4 2 9" xfId="1318"/>
    <cellStyle name="Moneda 4 2 9 2" xfId="3163"/>
    <cellStyle name="Moneda 4 2 9 3" xfId="5008"/>
    <cellStyle name="Moneda 4 2 9 4" xfId="6853"/>
    <cellStyle name="Moneda 4 2 9 5" xfId="8698"/>
    <cellStyle name="Moneda 4 2 9 6" xfId="10543"/>
    <cellStyle name="Moneda 4 2 9 7" xfId="12470"/>
    <cellStyle name="Moneda 4 20" xfId="7394"/>
    <cellStyle name="Moneda 4 21" xfId="9239"/>
    <cellStyle name="Moneda 4 22" xfId="11084"/>
    <cellStyle name="Moneda 4 23" xfId="11165"/>
    <cellStyle name="Moneda 4 3" xfId="53"/>
    <cellStyle name="Moneda 4 3 10" xfId="1579"/>
    <cellStyle name="Moneda 4 3 10 2" xfId="3424"/>
    <cellStyle name="Moneda 4 3 10 3" xfId="5269"/>
    <cellStyle name="Moneda 4 3 10 4" xfId="7114"/>
    <cellStyle name="Moneda 4 3 10 5" xfId="8959"/>
    <cellStyle name="Moneda 4 3 10 6" xfId="10804"/>
    <cellStyle name="Moneda 4 3 10 7" xfId="12731"/>
    <cellStyle name="Moneda 4 3 11" xfId="1659"/>
    <cellStyle name="Moneda 4 3 11 2" xfId="3504"/>
    <cellStyle name="Moneda 4 3 11 3" xfId="5349"/>
    <cellStyle name="Moneda 4 3 11 4" xfId="7194"/>
    <cellStyle name="Moneda 4 3 11 5" xfId="9039"/>
    <cellStyle name="Moneda 4 3 11 6" xfId="10884"/>
    <cellStyle name="Moneda 4 3 11 7" xfId="12811"/>
    <cellStyle name="Moneda 4 3 12" xfId="1739"/>
    <cellStyle name="Moneda 4 3 12 2" xfId="3584"/>
    <cellStyle name="Moneda 4 3 12 3" xfId="5429"/>
    <cellStyle name="Moneda 4 3 12 4" xfId="7274"/>
    <cellStyle name="Moneda 4 3 12 5" xfId="9119"/>
    <cellStyle name="Moneda 4 3 12 6" xfId="10964"/>
    <cellStyle name="Moneda 4 3 12 7" xfId="12891"/>
    <cellStyle name="Moneda 4 3 13" xfId="1819"/>
    <cellStyle name="Moneda 4 3 13 2" xfId="3664"/>
    <cellStyle name="Moneda 4 3 13 3" xfId="5509"/>
    <cellStyle name="Moneda 4 3 13 4" xfId="7354"/>
    <cellStyle name="Moneda 4 3 13 5" xfId="9199"/>
    <cellStyle name="Moneda 4 3 13 6" xfId="11044"/>
    <cellStyle name="Moneda 4 3 13 7" xfId="12971"/>
    <cellStyle name="Moneda 4 3 14" xfId="1898"/>
    <cellStyle name="Moneda 4 3 15" xfId="3743"/>
    <cellStyle name="Moneda 4 3 16" xfId="5588"/>
    <cellStyle name="Moneda 4 3 17" xfId="7433"/>
    <cellStyle name="Moneda 4 3 18" xfId="9278"/>
    <cellStyle name="Moneda 4 3 19" xfId="11124"/>
    <cellStyle name="Moneda 4 3 2" xfId="134"/>
    <cellStyle name="Moneda 4 3 2 10" xfId="7514"/>
    <cellStyle name="Moneda 4 3 2 11" xfId="9359"/>
    <cellStyle name="Moneda 4 3 2 12" xfId="11286"/>
    <cellStyle name="Moneda 4 3 2 2" xfId="374"/>
    <cellStyle name="Moneda 4 3 2 2 2" xfId="2219"/>
    <cellStyle name="Moneda 4 3 2 2 3" xfId="4064"/>
    <cellStyle name="Moneda 4 3 2 2 4" xfId="5909"/>
    <cellStyle name="Moneda 4 3 2 2 5" xfId="7754"/>
    <cellStyle name="Moneda 4 3 2 2 6" xfId="9599"/>
    <cellStyle name="Moneda 4 3 2 2 7" xfId="11526"/>
    <cellStyle name="Moneda 4 3 2 3" xfId="614"/>
    <cellStyle name="Moneda 4 3 2 3 2" xfId="2459"/>
    <cellStyle name="Moneda 4 3 2 3 3" xfId="4304"/>
    <cellStyle name="Moneda 4 3 2 3 4" xfId="6149"/>
    <cellStyle name="Moneda 4 3 2 3 5" xfId="7994"/>
    <cellStyle name="Moneda 4 3 2 3 6" xfId="9839"/>
    <cellStyle name="Moneda 4 3 2 3 7" xfId="11766"/>
    <cellStyle name="Moneda 4 3 2 4" xfId="855"/>
    <cellStyle name="Moneda 4 3 2 4 2" xfId="2700"/>
    <cellStyle name="Moneda 4 3 2 4 3" xfId="4545"/>
    <cellStyle name="Moneda 4 3 2 4 4" xfId="6390"/>
    <cellStyle name="Moneda 4 3 2 4 5" xfId="8235"/>
    <cellStyle name="Moneda 4 3 2 4 6" xfId="10080"/>
    <cellStyle name="Moneda 4 3 2 4 7" xfId="12007"/>
    <cellStyle name="Moneda 4 3 2 5" xfId="1177"/>
    <cellStyle name="Moneda 4 3 2 5 2" xfId="3022"/>
    <cellStyle name="Moneda 4 3 2 5 3" xfId="4867"/>
    <cellStyle name="Moneda 4 3 2 5 4" xfId="6712"/>
    <cellStyle name="Moneda 4 3 2 5 5" xfId="8557"/>
    <cellStyle name="Moneda 4 3 2 5 6" xfId="10402"/>
    <cellStyle name="Moneda 4 3 2 5 7" xfId="12329"/>
    <cellStyle name="Moneda 4 3 2 6" xfId="1419"/>
    <cellStyle name="Moneda 4 3 2 6 2" xfId="3264"/>
    <cellStyle name="Moneda 4 3 2 6 3" xfId="5109"/>
    <cellStyle name="Moneda 4 3 2 6 4" xfId="6954"/>
    <cellStyle name="Moneda 4 3 2 6 5" xfId="8799"/>
    <cellStyle name="Moneda 4 3 2 6 6" xfId="10644"/>
    <cellStyle name="Moneda 4 3 2 6 7" xfId="12571"/>
    <cellStyle name="Moneda 4 3 2 7" xfId="1979"/>
    <cellStyle name="Moneda 4 3 2 8" xfId="3824"/>
    <cellStyle name="Moneda 4 3 2 9" xfId="5669"/>
    <cellStyle name="Moneda 4 3 20" xfId="11205"/>
    <cellStyle name="Moneda 4 3 3" xfId="214"/>
    <cellStyle name="Moneda 4 3 3 10" xfId="7594"/>
    <cellStyle name="Moneda 4 3 3 11" xfId="9439"/>
    <cellStyle name="Moneda 4 3 3 12" xfId="11366"/>
    <cellStyle name="Moneda 4 3 3 2" xfId="454"/>
    <cellStyle name="Moneda 4 3 3 2 2" xfId="2299"/>
    <cellStyle name="Moneda 4 3 3 2 3" xfId="4144"/>
    <cellStyle name="Moneda 4 3 3 2 4" xfId="5989"/>
    <cellStyle name="Moneda 4 3 3 2 5" xfId="7834"/>
    <cellStyle name="Moneda 4 3 3 2 6" xfId="9679"/>
    <cellStyle name="Moneda 4 3 3 2 7" xfId="11606"/>
    <cellStyle name="Moneda 4 3 3 3" xfId="694"/>
    <cellStyle name="Moneda 4 3 3 3 2" xfId="2539"/>
    <cellStyle name="Moneda 4 3 3 3 3" xfId="4384"/>
    <cellStyle name="Moneda 4 3 3 3 4" xfId="6229"/>
    <cellStyle name="Moneda 4 3 3 3 5" xfId="8074"/>
    <cellStyle name="Moneda 4 3 3 3 6" xfId="9919"/>
    <cellStyle name="Moneda 4 3 3 3 7" xfId="11846"/>
    <cellStyle name="Moneda 4 3 3 4" xfId="935"/>
    <cellStyle name="Moneda 4 3 3 4 2" xfId="2780"/>
    <cellStyle name="Moneda 4 3 3 4 3" xfId="4625"/>
    <cellStyle name="Moneda 4 3 3 4 4" xfId="6470"/>
    <cellStyle name="Moneda 4 3 3 4 5" xfId="8315"/>
    <cellStyle name="Moneda 4 3 3 4 6" xfId="10160"/>
    <cellStyle name="Moneda 4 3 3 4 7" xfId="12087"/>
    <cellStyle name="Moneda 4 3 3 5" xfId="1257"/>
    <cellStyle name="Moneda 4 3 3 5 2" xfId="3102"/>
    <cellStyle name="Moneda 4 3 3 5 3" xfId="4947"/>
    <cellStyle name="Moneda 4 3 3 5 4" xfId="6792"/>
    <cellStyle name="Moneda 4 3 3 5 5" xfId="8637"/>
    <cellStyle name="Moneda 4 3 3 5 6" xfId="10482"/>
    <cellStyle name="Moneda 4 3 3 5 7" xfId="12409"/>
    <cellStyle name="Moneda 4 3 3 6" xfId="1499"/>
    <cellStyle name="Moneda 4 3 3 6 2" xfId="3344"/>
    <cellStyle name="Moneda 4 3 3 6 3" xfId="5189"/>
    <cellStyle name="Moneda 4 3 3 6 4" xfId="7034"/>
    <cellStyle name="Moneda 4 3 3 6 5" xfId="8879"/>
    <cellStyle name="Moneda 4 3 3 6 6" xfId="10724"/>
    <cellStyle name="Moneda 4 3 3 6 7" xfId="12651"/>
    <cellStyle name="Moneda 4 3 3 7" xfId="2059"/>
    <cellStyle name="Moneda 4 3 3 8" xfId="3904"/>
    <cellStyle name="Moneda 4 3 3 9" xfId="5749"/>
    <cellStyle name="Moneda 4 3 4" xfId="293"/>
    <cellStyle name="Moneda 4 3 4 2" xfId="2138"/>
    <cellStyle name="Moneda 4 3 4 3" xfId="3983"/>
    <cellStyle name="Moneda 4 3 4 4" xfId="5828"/>
    <cellStyle name="Moneda 4 3 4 5" xfId="7673"/>
    <cellStyle name="Moneda 4 3 4 6" xfId="9518"/>
    <cellStyle name="Moneda 4 3 4 7" xfId="11445"/>
    <cellStyle name="Moneda 4 3 5" xfId="533"/>
    <cellStyle name="Moneda 4 3 5 2" xfId="2378"/>
    <cellStyle name="Moneda 4 3 5 3" xfId="4223"/>
    <cellStyle name="Moneda 4 3 5 4" xfId="6068"/>
    <cellStyle name="Moneda 4 3 5 5" xfId="7913"/>
    <cellStyle name="Moneda 4 3 5 6" xfId="9758"/>
    <cellStyle name="Moneda 4 3 5 7" xfId="11685"/>
    <cellStyle name="Moneda 4 3 6" xfId="774"/>
    <cellStyle name="Moneda 4 3 6 2" xfId="2619"/>
    <cellStyle name="Moneda 4 3 6 3" xfId="4464"/>
    <cellStyle name="Moneda 4 3 6 4" xfId="6309"/>
    <cellStyle name="Moneda 4 3 6 5" xfId="8154"/>
    <cellStyle name="Moneda 4 3 6 6" xfId="9999"/>
    <cellStyle name="Moneda 4 3 6 7" xfId="11926"/>
    <cellStyle name="Moneda 4 3 7" xfId="1016"/>
    <cellStyle name="Moneda 4 3 7 2" xfId="2861"/>
    <cellStyle name="Moneda 4 3 7 3" xfId="4706"/>
    <cellStyle name="Moneda 4 3 7 4" xfId="6551"/>
    <cellStyle name="Moneda 4 3 7 5" xfId="8396"/>
    <cellStyle name="Moneda 4 3 7 6" xfId="10241"/>
    <cellStyle name="Moneda 4 3 7 7" xfId="12168"/>
    <cellStyle name="Moneda 4 3 8" xfId="1096"/>
    <cellStyle name="Moneda 4 3 8 2" xfId="2941"/>
    <cellStyle name="Moneda 4 3 8 3" xfId="4786"/>
    <cellStyle name="Moneda 4 3 8 4" xfId="6631"/>
    <cellStyle name="Moneda 4 3 8 5" xfId="8476"/>
    <cellStyle name="Moneda 4 3 8 6" xfId="10321"/>
    <cellStyle name="Moneda 4 3 8 7" xfId="12248"/>
    <cellStyle name="Moneda 4 3 9" xfId="1338"/>
    <cellStyle name="Moneda 4 3 9 2" xfId="3183"/>
    <cellStyle name="Moneda 4 3 9 3" xfId="5028"/>
    <cellStyle name="Moneda 4 3 9 4" xfId="6873"/>
    <cellStyle name="Moneda 4 3 9 5" xfId="8718"/>
    <cellStyle name="Moneda 4 3 9 6" xfId="10563"/>
    <cellStyle name="Moneda 4 3 9 7" xfId="12490"/>
    <cellStyle name="Moneda 4 4" xfId="73"/>
    <cellStyle name="Moneda 4 4 10" xfId="1599"/>
    <cellStyle name="Moneda 4 4 10 2" xfId="3444"/>
    <cellStyle name="Moneda 4 4 10 3" xfId="5289"/>
    <cellStyle name="Moneda 4 4 10 4" xfId="7134"/>
    <cellStyle name="Moneda 4 4 10 5" xfId="8979"/>
    <cellStyle name="Moneda 4 4 10 6" xfId="10824"/>
    <cellStyle name="Moneda 4 4 10 7" xfId="12751"/>
    <cellStyle name="Moneda 4 4 11" xfId="1679"/>
    <cellStyle name="Moneda 4 4 11 2" xfId="3524"/>
    <cellStyle name="Moneda 4 4 11 3" xfId="5369"/>
    <cellStyle name="Moneda 4 4 11 4" xfId="7214"/>
    <cellStyle name="Moneda 4 4 11 5" xfId="9059"/>
    <cellStyle name="Moneda 4 4 11 6" xfId="10904"/>
    <cellStyle name="Moneda 4 4 11 7" xfId="12831"/>
    <cellStyle name="Moneda 4 4 12" xfId="1759"/>
    <cellStyle name="Moneda 4 4 12 2" xfId="3604"/>
    <cellStyle name="Moneda 4 4 12 3" xfId="5449"/>
    <cellStyle name="Moneda 4 4 12 4" xfId="7294"/>
    <cellStyle name="Moneda 4 4 12 5" xfId="9139"/>
    <cellStyle name="Moneda 4 4 12 6" xfId="10984"/>
    <cellStyle name="Moneda 4 4 12 7" xfId="12911"/>
    <cellStyle name="Moneda 4 4 13" xfId="1839"/>
    <cellStyle name="Moneda 4 4 13 2" xfId="3684"/>
    <cellStyle name="Moneda 4 4 13 3" xfId="5529"/>
    <cellStyle name="Moneda 4 4 13 4" xfId="7374"/>
    <cellStyle name="Moneda 4 4 13 5" xfId="9219"/>
    <cellStyle name="Moneda 4 4 13 6" xfId="11064"/>
    <cellStyle name="Moneda 4 4 13 7" xfId="12991"/>
    <cellStyle name="Moneda 4 4 14" xfId="1918"/>
    <cellStyle name="Moneda 4 4 15" xfId="3763"/>
    <cellStyle name="Moneda 4 4 16" xfId="5608"/>
    <cellStyle name="Moneda 4 4 17" xfId="7453"/>
    <cellStyle name="Moneda 4 4 18" xfId="9298"/>
    <cellStyle name="Moneda 4 4 19" xfId="11144"/>
    <cellStyle name="Moneda 4 4 2" xfId="154"/>
    <cellStyle name="Moneda 4 4 2 10" xfId="7534"/>
    <cellStyle name="Moneda 4 4 2 11" xfId="9379"/>
    <cellStyle name="Moneda 4 4 2 12" xfId="11306"/>
    <cellStyle name="Moneda 4 4 2 2" xfId="394"/>
    <cellStyle name="Moneda 4 4 2 2 2" xfId="2239"/>
    <cellStyle name="Moneda 4 4 2 2 3" xfId="4084"/>
    <cellStyle name="Moneda 4 4 2 2 4" xfId="5929"/>
    <cellStyle name="Moneda 4 4 2 2 5" xfId="7774"/>
    <cellStyle name="Moneda 4 4 2 2 6" xfId="9619"/>
    <cellStyle name="Moneda 4 4 2 2 7" xfId="11546"/>
    <cellStyle name="Moneda 4 4 2 3" xfId="634"/>
    <cellStyle name="Moneda 4 4 2 3 2" xfId="2479"/>
    <cellStyle name="Moneda 4 4 2 3 3" xfId="4324"/>
    <cellStyle name="Moneda 4 4 2 3 4" xfId="6169"/>
    <cellStyle name="Moneda 4 4 2 3 5" xfId="8014"/>
    <cellStyle name="Moneda 4 4 2 3 6" xfId="9859"/>
    <cellStyle name="Moneda 4 4 2 3 7" xfId="11786"/>
    <cellStyle name="Moneda 4 4 2 4" xfId="875"/>
    <cellStyle name="Moneda 4 4 2 4 2" xfId="2720"/>
    <cellStyle name="Moneda 4 4 2 4 3" xfId="4565"/>
    <cellStyle name="Moneda 4 4 2 4 4" xfId="6410"/>
    <cellStyle name="Moneda 4 4 2 4 5" xfId="8255"/>
    <cellStyle name="Moneda 4 4 2 4 6" xfId="10100"/>
    <cellStyle name="Moneda 4 4 2 4 7" xfId="12027"/>
    <cellStyle name="Moneda 4 4 2 5" xfId="1197"/>
    <cellStyle name="Moneda 4 4 2 5 2" xfId="3042"/>
    <cellStyle name="Moneda 4 4 2 5 3" xfId="4887"/>
    <cellStyle name="Moneda 4 4 2 5 4" xfId="6732"/>
    <cellStyle name="Moneda 4 4 2 5 5" xfId="8577"/>
    <cellStyle name="Moneda 4 4 2 5 6" xfId="10422"/>
    <cellStyle name="Moneda 4 4 2 5 7" xfId="12349"/>
    <cellStyle name="Moneda 4 4 2 6" xfId="1439"/>
    <cellStyle name="Moneda 4 4 2 6 2" xfId="3284"/>
    <cellStyle name="Moneda 4 4 2 6 3" xfId="5129"/>
    <cellStyle name="Moneda 4 4 2 6 4" xfId="6974"/>
    <cellStyle name="Moneda 4 4 2 6 5" xfId="8819"/>
    <cellStyle name="Moneda 4 4 2 6 6" xfId="10664"/>
    <cellStyle name="Moneda 4 4 2 6 7" xfId="12591"/>
    <cellStyle name="Moneda 4 4 2 7" xfId="1999"/>
    <cellStyle name="Moneda 4 4 2 8" xfId="3844"/>
    <cellStyle name="Moneda 4 4 2 9" xfId="5689"/>
    <cellStyle name="Moneda 4 4 20" xfId="11225"/>
    <cellStyle name="Moneda 4 4 3" xfId="234"/>
    <cellStyle name="Moneda 4 4 3 10" xfId="7614"/>
    <cellStyle name="Moneda 4 4 3 11" xfId="9459"/>
    <cellStyle name="Moneda 4 4 3 12" xfId="11386"/>
    <cellStyle name="Moneda 4 4 3 2" xfId="474"/>
    <cellStyle name="Moneda 4 4 3 2 2" xfId="2319"/>
    <cellStyle name="Moneda 4 4 3 2 3" xfId="4164"/>
    <cellStyle name="Moneda 4 4 3 2 4" xfId="6009"/>
    <cellStyle name="Moneda 4 4 3 2 5" xfId="7854"/>
    <cellStyle name="Moneda 4 4 3 2 6" xfId="9699"/>
    <cellStyle name="Moneda 4 4 3 2 7" xfId="11626"/>
    <cellStyle name="Moneda 4 4 3 3" xfId="714"/>
    <cellStyle name="Moneda 4 4 3 3 2" xfId="2559"/>
    <cellStyle name="Moneda 4 4 3 3 3" xfId="4404"/>
    <cellStyle name="Moneda 4 4 3 3 4" xfId="6249"/>
    <cellStyle name="Moneda 4 4 3 3 5" xfId="8094"/>
    <cellStyle name="Moneda 4 4 3 3 6" xfId="9939"/>
    <cellStyle name="Moneda 4 4 3 3 7" xfId="11866"/>
    <cellStyle name="Moneda 4 4 3 4" xfId="955"/>
    <cellStyle name="Moneda 4 4 3 4 2" xfId="2800"/>
    <cellStyle name="Moneda 4 4 3 4 3" xfId="4645"/>
    <cellStyle name="Moneda 4 4 3 4 4" xfId="6490"/>
    <cellStyle name="Moneda 4 4 3 4 5" xfId="8335"/>
    <cellStyle name="Moneda 4 4 3 4 6" xfId="10180"/>
    <cellStyle name="Moneda 4 4 3 4 7" xfId="12107"/>
    <cellStyle name="Moneda 4 4 3 5" xfId="1277"/>
    <cellStyle name="Moneda 4 4 3 5 2" xfId="3122"/>
    <cellStyle name="Moneda 4 4 3 5 3" xfId="4967"/>
    <cellStyle name="Moneda 4 4 3 5 4" xfId="6812"/>
    <cellStyle name="Moneda 4 4 3 5 5" xfId="8657"/>
    <cellStyle name="Moneda 4 4 3 5 6" xfId="10502"/>
    <cellStyle name="Moneda 4 4 3 5 7" xfId="12429"/>
    <cellStyle name="Moneda 4 4 3 6" xfId="1519"/>
    <cellStyle name="Moneda 4 4 3 6 2" xfId="3364"/>
    <cellStyle name="Moneda 4 4 3 6 3" xfId="5209"/>
    <cellStyle name="Moneda 4 4 3 6 4" xfId="7054"/>
    <cellStyle name="Moneda 4 4 3 6 5" xfId="8899"/>
    <cellStyle name="Moneda 4 4 3 6 6" xfId="10744"/>
    <cellStyle name="Moneda 4 4 3 6 7" xfId="12671"/>
    <cellStyle name="Moneda 4 4 3 7" xfId="2079"/>
    <cellStyle name="Moneda 4 4 3 8" xfId="3924"/>
    <cellStyle name="Moneda 4 4 3 9" xfId="5769"/>
    <cellStyle name="Moneda 4 4 4" xfId="313"/>
    <cellStyle name="Moneda 4 4 4 2" xfId="2158"/>
    <cellStyle name="Moneda 4 4 4 3" xfId="4003"/>
    <cellStyle name="Moneda 4 4 4 4" xfId="5848"/>
    <cellStyle name="Moneda 4 4 4 5" xfId="7693"/>
    <cellStyle name="Moneda 4 4 4 6" xfId="9538"/>
    <cellStyle name="Moneda 4 4 4 7" xfId="11465"/>
    <cellStyle name="Moneda 4 4 5" xfId="553"/>
    <cellStyle name="Moneda 4 4 5 2" xfId="2398"/>
    <cellStyle name="Moneda 4 4 5 3" xfId="4243"/>
    <cellStyle name="Moneda 4 4 5 4" xfId="6088"/>
    <cellStyle name="Moneda 4 4 5 5" xfId="7933"/>
    <cellStyle name="Moneda 4 4 5 6" xfId="9778"/>
    <cellStyle name="Moneda 4 4 5 7" xfId="11705"/>
    <cellStyle name="Moneda 4 4 6" xfId="794"/>
    <cellStyle name="Moneda 4 4 6 2" xfId="2639"/>
    <cellStyle name="Moneda 4 4 6 3" xfId="4484"/>
    <cellStyle name="Moneda 4 4 6 4" xfId="6329"/>
    <cellStyle name="Moneda 4 4 6 5" xfId="8174"/>
    <cellStyle name="Moneda 4 4 6 6" xfId="10019"/>
    <cellStyle name="Moneda 4 4 6 7" xfId="11946"/>
    <cellStyle name="Moneda 4 4 7" xfId="1036"/>
    <cellStyle name="Moneda 4 4 7 2" xfId="2881"/>
    <cellStyle name="Moneda 4 4 7 3" xfId="4726"/>
    <cellStyle name="Moneda 4 4 7 4" xfId="6571"/>
    <cellStyle name="Moneda 4 4 7 5" xfId="8416"/>
    <cellStyle name="Moneda 4 4 7 6" xfId="10261"/>
    <cellStyle name="Moneda 4 4 7 7" xfId="12188"/>
    <cellStyle name="Moneda 4 4 8" xfId="1116"/>
    <cellStyle name="Moneda 4 4 8 2" xfId="2961"/>
    <cellStyle name="Moneda 4 4 8 3" xfId="4806"/>
    <cellStyle name="Moneda 4 4 8 4" xfId="6651"/>
    <cellStyle name="Moneda 4 4 8 5" xfId="8496"/>
    <cellStyle name="Moneda 4 4 8 6" xfId="10341"/>
    <cellStyle name="Moneda 4 4 8 7" xfId="12268"/>
    <cellStyle name="Moneda 4 4 9" xfId="1358"/>
    <cellStyle name="Moneda 4 4 9 2" xfId="3203"/>
    <cellStyle name="Moneda 4 4 9 3" xfId="5048"/>
    <cellStyle name="Moneda 4 4 9 4" xfId="6893"/>
    <cellStyle name="Moneda 4 4 9 5" xfId="8738"/>
    <cellStyle name="Moneda 4 4 9 6" xfId="10583"/>
    <cellStyle name="Moneda 4 4 9 7" xfId="12510"/>
    <cellStyle name="Moneda 4 5" xfId="94"/>
    <cellStyle name="Moneda 4 5 10" xfId="7474"/>
    <cellStyle name="Moneda 4 5 11" xfId="9319"/>
    <cellStyle name="Moneda 4 5 12" xfId="11246"/>
    <cellStyle name="Moneda 4 5 2" xfId="334"/>
    <cellStyle name="Moneda 4 5 2 2" xfId="2179"/>
    <cellStyle name="Moneda 4 5 2 3" xfId="4024"/>
    <cellStyle name="Moneda 4 5 2 4" xfId="5869"/>
    <cellStyle name="Moneda 4 5 2 5" xfId="7714"/>
    <cellStyle name="Moneda 4 5 2 6" xfId="9559"/>
    <cellStyle name="Moneda 4 5 2 7" xfId="11486"/>
    <cellStyle name="Moneda 4 5 3" xfId="574"/>
    <cellStyle name="Moneda 4 5 3 2" xfId="2419"/>
    <cellStyle name="Moneda 4 5 3 3" xfId="4264"/>
    <cellStyle name="Moneda 4 5 3 4" xfId="6109"/>
    <cellStyle name="Moneda 4 5 3 5" xfId="7954"/>
    <cellStyle name="Moneda 4 5 3 6" xfId="9799"/>
    <cellStyle name="Moneda 4 5 3 7" xfId="11726"/>
    <cellStyle name="Moneda 4 5 4" xfId="815"/>
    <cellStyle name="Moneda 4 5 4 2" xfId="2660"/>
    <cellStyle name="Moneda 4 5 4 3" xfId="4505"/>
    <cellStyle name="Moneda 4 5 4 4" xfId="6350"/>
    <cellStyle name="Moneda 4 5 4 5" xfId="8195"/>
    <cellStyle name="Moneda 4 5 4 6" xfId="10040"/>
    <cellStyle name="Moneda 4 5 4 7" xfId="11967"/>
    <cellStyle name="Moneda 4 5 5" xfId="1137"/>
    <cellStyle name="Moneda 4 5 5 2" xfId="2982"/>
    <cellStyle name="Moneda 4 5 5 3" xfId="4827"/>
    <cellStyle name="Moneda 4 5 5 4" xfId="6672"/>
    <cellStyle name="Moneda 4 5 5 5" xfId="8517"/>
    <cellStyle name="Moneda 4 5 5 6" xfId="10362"/>
    <cellStyle name="Moneda 4 5 5 7" xfId="12289"/>
    <cellStyle name="Moneda 4 5 6" xfId="1379"/>
    <cellStyle name="Moneda 4 5 6 2" xfId="3224"/>
    <cellStyle name="Moneda 4 5 6 3" xfId="5069"/>
    <cellStyle name="Moneda 4 5 6 4" xfId="6914"/>
    <cellStyle name="Moneda 4 5 6 5" xfId="8759"/>
    <cellStyle name="Moneda 4 5 6 6" xfId="10604"/>
    <cellStyle name="Moneda 4 5 6 7" xfId="12531"/>
    <cellStyle name="Moneda 4 5 7" xfId="1939"/>
    <cellStyle name="Moneda 4 5 8" xfId="3784"/>
    <cellStyle name="Moneda 4 5 9" xfId="5629"/>
    <cellStyle name="Moneda 4 6" xfId="174"/>
    <cellStyle name="Moneda 4 6 10" xfId="7554"/>
    <cellStyle name="Moneda 4 6 11" xfId="9399"/>
    <cellStyle name="Moneda 4 6 12" xfId="11326"/>
    <cellStyle name="Moneda 4 6 2" xfId="414"/>
    <cellStyle name="Moneda 4 6 2 2" xfId="2259"/>
    <cellStyle name="Moneda 4 6 2 3" xfId="4104"/>
    <cellStyle name="Moneda 4 6 2 4" xfId="5949"/>
    <cellStyle name="Moneda 4 6 2 5" xfId="7794"/>
    <cellStyle name="Moneda 4 6 2 6" xfId="9639"/>
    <cellStyle name="Moneda 4 6 2 7" xfId="11566"/>
    <cellStyle name="Moneda 4 6 3" xfId="654"/>
    <cellStyle name="Moneda 4 6 3 2" xfId="2499"/>
    <cellStyle name="Moneda 4 6 3 3" xfId="4344"/>
    <cellStyle name="Moneda 4 6 3 4" xfId="6189"/>
    <cellStyle name="Moneda 4 6 3 5" xfId="8034"/>
    <cellStyle name="Moneda 4 6 3 6" xfId="9879"/>
    <cellStyle name="Moneda 4 6 3 7" xfId="11806"/>
    <cellStyle name="Moneda 4 6 4" xfId="895"/>
    <cellStyle name="Moneda 4 6 4 2" xfId="2740"/>
    <cellStyle name="Moneda 4 6 4 3" xfId="4585"/>
    <cellStyle name="Moneda 4 6 4 4" xfId="6430"/>
    <cellStyle name="Moneda 4 6 4 5" xfId="8275"/>
    <cellStyle name="Moneda 4 6 4 6" xfId="10120"/>
    <cellStyle name="Moneda 4 6 4 7" xfId="12047"/>
    <cellStyle name="Moneda 4 6 5" xfId="1217"/>
    <cellStyle name="Moneda 4 6 5 2" xfId="3062"/>
    <cellStyle name="Moneda 4 6 5 3" xfId="4907"/>
    <cellStyle name="Moneda 4 6 5 4" xfId="6752"/>
    <cellStyle name="Moneda 4 6 5 5" xfId="8597"/>
    <cellStyle name="Moneda 4 6 5 6" xfId="10442"/>
    <cellStyle name="Moneda 4 6 5 7" xfId="12369"/>
    <cellStyle name="Moneda 4 6 6" xfId="1459"/>
    <cellStyle name="Moneda 4 6 6 2" xfId="3304"/>
    <cellStyle name="Moneda 4 6 6 3" xfId="5149"/>
    <cellStyle name="Moneda 4 6 6 4" xfId="6994"/>
    <cellStyle name="Moneda 4 6 6 5" xfId="8839"/>
    <cellStyle name="Moneda 4 6 6 6" xfId="10684"/>
    <cellStyle name="Moneda 4 6 6 7" xfId="12611"/>
    <cellStyle name="Moneda 4 6 7" xfId="2019"/>
    <cellStyle name="Moneda 4 6 8" xfId="3864"/>
    <cellStyle name="Moneda 4 6 9" xfId="5709"/>
    <cellStyle name="Moneda 4 7" xfId="254"/>
    <cellStyle name="Moneda 4 7 2" xfId="2099"/>
    <cellStyle name="Moneda 4 7 3" xfId="3944"/>
    <cellStyle name="Moneda 4 7 4" xfId="5789"/>
    <cellStyle name="Moneda 4 7 5" xfId="7634"/>
    <cellStyle name="Moneda 4 7 6" xfId="9479"/>
    <cellStyle name="Moneda 4 7 7" xfId="11406"/>
    <cellStyle name="Moneda 4 8" xfId="494"/>
    <cellStyle name="Moneda 4 8 2" xfId="2339"/>
    <cellStyle name="Moneda 4 8 3" xfId="4184"/>
    <cellStyle name="Moneda 4 8 4" xfId="6029"/>
    <cellStyle name="Moneda 4 8 5" xfId="7874"/>
    <cellStyle name="Moneda 4 8 6" xfId="9719"/>
    <cellStyle name="Moneda 4 8 7" xfId="11646"/>
    <cellStyle name="Moneda 4 9" xfId="734"/>
    <cellStyle name="Moneda 4 9 2" xfId="2579"/>
    <cellStyle name="Moneda 4 9 3" xfId="4424"/>
    <cellStyle name="Moneda 4 9 4" xfId="6269"/>
    <cellStyle name="Moneda 4 9 5" xfId="8114"/>
    <cellStyle name="Moneda 4 9 6" xfId="9959"/>
    <cellStyle name="Moneda 4 9 7" xfId="11886"/>
    <cellStyle name="Moneda 5" xfId="15"/>
    <cellStyle name="Moneda 5 10" xfId="977"/>
    <cellStyle name="Moneda 5 10 2" xfId="2822"/>
    <cellStyle name="Moneda 5 10 3" xfId="4667"/>
    <cellStyle name="Moneda 5 10 4" xfId="6512"/>
    <cellStyle name="Moneda 5 10 5" xfId="8357"/>
    <cellStyle name="Moneda 5 10 6" xfId="10202"/>
    <cellStyle name="Moneda 5 10 7" xfId="12129"/>
    <cellStyle name="Moneda 5 11" xfId="1057"/>
    <cellStyle name="Moneda 5 11 2" xfId="2902"/>
    <cellStyle name="Moneda 5 11 3" xfId="4747"/>
    <cellStyle name="Moneda 5 11 4" xfId="6592"/>
    <cellStyle name="Moneda 5 11 5" xfId="8437"/>
    <cellStyle name="Moneda 5 11 6" xfId="10282"/>
    <cellStyle name="Moneda 5 11 7" xfId="12209"/>
    <cellStyle name="Moneda 5 12" xfId="1299"/>
    <cellStyle name="Moneda 5 12 2" xfId="3144"/>
    <cellStyle name="Moneda 5 12 3" xfId="4989"/>
    <cellStyle name="Moneda 5 12 4" xfId="6834"/>
    <cellStyle name="Moneda 5 12 5" xfId="8679"/>
    <cellStyle name="Moneda 5 12 6" xfId="10524"/>
    <cellStyle name="Moneda 5 12 7" xfId="12451"/>
    <cellStyle name="Moneda 5 13" xfId="1540"/>
    <cellStyle name="Moneda 5 13 2" xfId="3385"/>
    <cellStyle name="Moneda 5 13 3" xfId="5230"/>
    <cellStyle name="Moneda 5 13 4" xfId="7075"/>
    <cellStyle name="Moneda 5 13 5" xfId="8920"/>
    <cellStyle name="Moneda 5 13 6" xfId="10765"/>
    <cellStyle name="Moneda 5 13 7" xfId="12692"/>
    <cellStyle name="Moneda 5 14" xfId="1620"/>
    <cellStyle name="Moneda 5 14 2" xfId="3465"/>
    <cellStyle name="Moneda 5 14 3" xfId="5310"/>
    <cellStyle name="Moneda 5 14 4" xfId="7155"/>
    <cellStyle name="Moneda 5 14 5" xfId="9000"/>
    <cellStyle name="Moneda 5 14 6" xfId="10845"/>
    <cellStyle name="Moneda 5 14 7" xfId="12772"/>
    <cellStyle name="Moneda 5 15" xfId="1700"/>
    <cellStyle name="Moneda 5 15 2" xfId="3545"/>
    <cellStyle name="Moneda 5 15 3" xfId="5390"/>
    <cellStyle name="Moneda 5 15 4" xfId="7235"/>
    <cellStyle name="Moneda 5 15 5" xfId="9080"/>
    <cellStyle name="Moneda 5 15 6" xfId="10925"/>
    <cellStyle name="Moneda 5 15 7" xfId="12852"/>
    <cellStyle name="Moneda 5 16" xfId="1780"/>
    <cellStyle name="Moneda 5 16 2" xfId="3625"/>
    <cellStyle name="Moneda 5 16 3" xfId="5470"/>
    <cellStyle name="Moneda 5 16 4" xfId="7315"/>
    <cellStyle name="Moneda 5 16 5" xfId="9160"/>
    <cellStyle name="Moneda 5 16 6" xfId="11005"/>
    <cellStyle name="Moneda 5 16 7" xfId="12932"/>
    <cellStyle name="Moneda 5 17" xfId="1860"/>
    <cellStyle name="Moneda 5 18" xfId="3705"/>
    <cellStyle name="Moneda 5 19" xfId="5550"/>
    <cellStyle name="Moneda 5 2" xfId="34"/>
    <cellStyle name="Moneda 5 2 10" xfId="1560"/>
    <cellStyle name="Moneda 5 2 10 2" xfId="3405"/>
    <cellStyle name="Moneda 5 2 10 3" xfId="5250"/>
    <cellStyle name="Moneda 5 2 10 4" xfId="7095"/>
    <cellStyle name="Moneda 5 2 10 5" xfId="8940"/>
    <cellStyle name="Moneda 5 2 10 6" xfId="10785"/>
    <cellStyle name="Moneda 5 2 10 7" xfId="12712"/>
    <cellStyle name="Moneda 5 2 11" xfId="1640"/>
    <cellStyle name="Moneda 5 2 11 2" xfId="3485"/>
    <cellStyle name="Moneda 5 2 11 3" xfId="5330"/>
    <cellStyle name="Moneda 5 2 11 4" xfId="7175"/>
    <cellStyle name="Moneda 5 2 11 5" xfId="9020"/>
    <cellStyle name="Moneda 5 2 11 6" xfId="10865"/>
    <cellStyle name="Moneda 5 2 11 7" xfId="12792"/>
    <cellStyle name="Moneda 5 2 12" xfId="1720"/>
    <cellStyle name="Moneda 5 2 12 2" xfId="3565"/>
    <cellStyle name="Moneda 5 2 12 3" xfId="5410"/>
    <cellStyle name="Moneda 5 2 12 4" xfId="7255"/>
    <cellStyle name="Moneda 5 2 12 5" xfId="9100"/>
    <cellStyle name="Moneda 5 2 12 6" xfId="10945"/>
    <cellStyle name="Moneda 5 2 12 7" xfId="12872"/>
    <cellStyle name="Moneda 5 2 13" xfId="1800"/>
    <cellStyle name="Moneda 5 2 13 2" xfId="3645"/>
    <cellStyle name="Moneda 5 2 13 3" xfId="5490"/>
    <cellStyle name="Moneda 5 2 13 4" xfId="7335"/>
    <cellStyle name="Moneda 5 2 13 5" xfId="9180"/>
    <cellStyle name="Moneda 5 2 13 6" xfId="11025"/>
    <cellStyle name="Moneda 5 2 13 7" xfId="12952"/>
    <cellStyle name="Moneda 5 2 14" xfId="1879"/>
    <cellStyle name="Moneda 5 2 15" xfId="3724"/>
    <cellStyle name="Moneda 5 2 16" xfId="5569"/>
    <cellStyle name="Moneda 5 2 17" xfId="7414"/>
    <cellStyle name="Moneda 5 2 18" xfId="9259"/>
    <cellStyle name="Moneda 5 2 19" xfId="11105"/>
    <cellStyle name="Moneda 5 2 2" xfId="115"/>
    <cellStyle name="Moneda 5 2 2 10" xfId="7495"/>
    <cellStyle name="Moneda 5 2 2 11" xfId="9340"/>
    <cellStyle name="Moneda 5 2 2 12" xfId="11267"/>
    <cellStyle name="Moneda 5 2 2 2" xfId="355"/>
    <cellStyle name="Moneda 5 2 2 2 2" xfId="2200"/>
    <cellStyle name="Moneda 5 2 2 2 3" xfId="4045"/>
    <cellStyle name="Moneda 5 2 2 2 4" xfId="5890"/>
    <cellStyle name="Moneda 5 2 2 2 5" xfId="7735"/>
    <cellStyle name="Moneda 5 2 2 2 6" xfId="9580"/>
    <cellStyle name="Moneda 5 2 2 2 7" xfId="11507"/>
    <cellStyle name="Moneda 5 2 2 3" xfId="595"/>
    <cellStyle name="Moneda 5 2 2 3 2" xfId="2440"/>
    <cellStyle name="Moneda 5 2 2 3 3" xfId="4285"/>
    <cellStyle name="Moneda 5 2 2 3 4" xfId="6130"/>
    <cellStyle name="Moneda 5 2 2 3 5" xfId="7975"/>
    <cellStyle name="Moneda 5 2 2 3 6" xfId="9820"/>
    <cellStyle name="Moneda 5 2 2 3 7" xfId="11747"/>
    <cellStyle name="Moneda 5 2 2 4" xfId="836"/>
    <cellStyle name="Moneda 5 2 2 4 2" xfId="2681"/>
    <cellStyle name="Moneda 5 2 2 4 3" xfId="4526"/>
    <cellStyle name="Moneda 5 2 2 4 4" xfId="6371"/>
    <cellStyle name="Moneda 5 2 2 4 5" xfId="8216"/>
    <cellStyle name="Moneda 5 2 2 4 6" xfId="10061"/>
    <cellStyle name="Moneda 5 2 2 4 7" xfId="11988"/>
    <cellStyle name="Moneda 5 2 2 5" xfId="1158"/>
    <cellStyle name="Moneda 5 2 2 5 2" xfId="3003"/>
    <cellStyle name="Moneda 5 2 2 5 3" xfId="4848"/>
    <cellStyle name="Moneda 5 2 2 5 4" xfId="6693"/>
    <cellStyle name="Moneda 5 2 2 5 5" xfId="8538"/>
    <cellStyle name="Moneda 5 2 2 5 6" xfId="10383"/>
    <cellStyle name="Moneda 5 2 2 5 7" xfId="12310"/>
    <cellStyle name="Moneda 5 2 2 6" xfId="1400"/>
    <cellStyle name="Moneda 5 2 2 6 2" xfId="3245"/>
    <cellStyle name="Moneda 5 2 2 6 3" xfId="5090"/>
    <cellStyle name="Moneda 5 2 2 6 4" xfId="6935"/>
    <cellStyle name="Moneda 5 2 2 6 5" xfId="8780"/>
    <cellStyle name="Moneda 5 2 2 6 6" xfId="10625"/>
    <cellStyle name="Moneda 5 2 2 6 7" xfId="12552"/>
    <cellStyle name="Moneda 5 2 2 7" xfId="1960"/>
    <cellStyle name="Moneda 5 2 2 8" xfId="3805"/>
    <cellStyle name="Moneda 5 2 2 9" xfId="5650"/>
    <cellStyle name="Moneda 5 2 20" xfId="11186"/>
    <cellStyle name="Moneda 5 2 3" xfId="195"/>
    <cellStyle name="Moneda 5 2 3 10" xfId="7575"/>
    <cellStyle name="Moneda 5 2 3 11" xfId="9420"/>
    <cellStyle name="Moneda 5 2 3 12" xfId="11347"/>
    <cellStyle name="Moneda 5 2 3 2" xfId="435"/>
    <cellStyle name="Moneda 5 2 3 2 2" xfId="2280"/>
    <cellStyle name="Moneda 5 2 3 2 3" xfId="4125"/>
    <cellStyle name="Moneda 5 2 3 2 4" xfId="5970"/>
    <cellStyle name="Moneda 5 2 3 2 5" xfId="7815"/>
    <cellStyle name="Moneda 5 2 3 2 6" xfId="9660"/>
    <cellStyle name="Moneda 5 2 3 2 7" xfId="11587"/>
    <cellStyle name="Moneda 5 2 3 3" xfId="675"/>
    <cellStyle name="Moneda 5 2 3 3 2" xfId="2520"/>
    <cellStyle name="Moneda 5 2 3 3 3" xfId="4365"/>
    <cellStyle name="Moneda 5 2 3 3 4" xfId="6210"/>
    <cellStyle name="Moneda 5 2 3 3 5" xfId="8055"/>
    <cellStyle name="Moneda 5 2 3 3 6" xfId="9900"/>
    <cellStyle name="Moneda 5 2 3 3 7" xfId="11827"/>
    <cellStyle name="Moneda 5 2 3 4" xfId="916"/>
    <cellStyle name="Moneda 5 2 3 4 2" xfId="2761"/>
    <cellStyle name="Moneda 5 2 3 4 3" xfId="4606"/>
    <cellStyle name="Moneda 5 2 3 4 4" xfId="6451"/>
    <cellStyle name="Moneda 5 2 3 4 5" xfId="8296"/>
    <cellStyle name="Moneda 5 2 3 4 6" xfId="10141"/>
    <cellStyle name="Moneda 5 2 3 4 7" xfId="12068"/>
    <cellStyle name="Moneda 5 2 3 5" xfId="1238"/>
    <cellStyle name="Moneda 5 2 3 5 2" xfId="3083"/>
    <cellStyle name="Moneda 5 2 3 5 3" xfId="4928"/>
    <cellStyle name="Moneda 5 2 3 5 4" xfId="6773"/>
    <cellStyle name="Moneda 5 2 3 5 5" xfId="8618"/>
    <cellStyle name="Moneda 5 2 3 5 6" xfId="10463"/>
    <cellStyle name="Moneda 5 2 3 5 7" xfId="12390"/>
    <cellStyle name="Moneda 5 2 3 6" xfId="1480"/>
    <cellStyle name="Moneda 5 2 3 6 2" xfId="3325"/>
    <cellStyle name="Moneda 5 2 3 6 3" xfId="5170"/>
    <cellStyle name="Moneda 5 2 3 6 4" xfId="7015"/>
    <cellStyle name="Moneda 5 2 3 6 5" xfId="8860"/>
    <cellStyle name="Moneda 5 2 3 6 6" xfId="10705"/>
    <cellStyle name="Moneda 5 2 3 6 7" xfId="12632"/>
    <cellStyle name="Moneda 5 2 3 7" xfId="2040"/>
    <cellStyle name="Moneda 5 2 3 8" xfId="3885"/>
    <cellStyle name="Moneda 5 2 3 9" xfId="5730"/>
    <cellStyle name="Moneda 5 2 4" xfId="274"/>
    <cellStyle name="Moneda 5 2 4 2" xfId="2119"/>
    <cellStyle name="Moneda 5 2 4 3" xfId="3964"/>
    <cellStyle name="Moneda 5 2 4 4" xfId="5809"/>
    <cellStyle name="Moneda 5 2 4 5" xfId="7654"/>
    <cellStyle name="Moneda 5 2 4 6" xfId="9499"/>
    <cellStyle name="Moneda 5 2 4 7" xfId="11426"/>
    <cellStyle name="Moneda 5 2 5" xfId="514"/>
    <cellStyle name="Moneda 5 2 5 2" xfId="2359"/>
    <cellStyle name="Moneda 5 2 5 3" xfId="4204"/>
    <cellStyle name="Moneda 5 2 5 4" xfId="6049"/>
    <cellStyle name="Moneda 5 2 5 5" xfId="7894"/>
    <cellStyle name="Moneda 5 2 5 6" xfId="9739"/>
    <cellStyle name="Moneda 5 2 5 7" xfId="11666"/>
    <cellStyle name="Moneda 5 2 6" xfId="755"/>
    <cellStyle name="Moneda 5 2 6 2" xfId="2600"/>
    <cellStyle name="Moneda 5 2 6 3" xfId="4445"/>
    <cellStyle name="Moneda 5 2 6 4" xfId="6290"/>
    <cellStyle name="Moneda 5 2 6 5" xfId="8135"/>
    <cellStyle name="Moneda 5 2 6 6" xfId="9980"/>
    <cellStyle name="Moneda 5 2 6 7" xfId="11907"/>
    <cellStyle name="Moneda 5 2 7" xfId="997"/>
    <cellStyle name="Moneda 5 2 7 2" xfId="2842"/>
    <cellStyle name="Moneda 5 2 7 3" xfId="4687"/>
    <cellStyle name="Moneda 5 2 7 4" xfId="6532"/>
    <cellStyle name="Moneda 5 2 7 5" xfId="8377"/>
    <cellStyle name="Moneda 5 2 7 6" xfId="10222"/>
    <cellStyle name="Moneda 5 2 7 7" xfId="12149"/>
    <cellStyle name="Moneda 5 2 8" xfId="1077"/>
    <cellStyle name="Moneda 5 2 8 2" xfId="2922"/>
    <cellStyle name="Moneda 5 2 8 3" xfId="4767"/>
    <cellStyle name="Moneda 5 2 8 4" xfId="6612"/>
    <cellStyle name="Moneda 5 2 8 5" xfId="8457"/>
    <cellStyle name="Moneda 5 2 8 6" xfId="10302"/>
    <cellStyle name="Moneda 5 2 8 7" xfId="12229"/>
    <cellStyle name="Moneda 5 2 9" xfId="1319"/>
    <cellStyle name="Moneda 5 2 9 2" xfId="3164"/>
    <cellStyle name="Moneda 5 2 9 3" xfId="5009"/>
    <cellStyle name="Moneda 5 2 9 4" xfId="6854"/>
    <cellStyle name="Moneda 5 2 9 5" xfId="8699"/>
    <cellStyle name="Moneda 5 2 9 6" xfId="10544"/>
    <cellStyle name="Moneda 5 2 9 7" xfId="12471"/>
    <cellStyle name="Moneda 5 20" xfId="7395"/>
    <cellStyle name="Moneda 5 21" xfId="9240"/>
    <cellStyle name="Moneda 5 22" xfId="11085"/>
    <cellStyle name="Moneda 5 23" xfId="11166"/>
    <cellStyle name="Moneda 5 3" xfId="54"/>
    <cellStyle name="Moneda 5 3 10" xfId="1580"/>
    <cellStyle name="Moneda 5 3 10 2" xfId="3425"/>
    <cellStyle name="Moneda 5 3 10 3" xfId="5270"/>
    <cellStyle name="Moneda 5 3 10 4" xfId="7115"/>
    <cellStyle name="Moneda 5 3 10 5" xfId="8960"/>
    <cellStyle name="Moneda 5 3 10 6" xfId="10805"/>
    <cellStyle name="Moneda 5 3 10 7" xfId="12732"/>
    <cellStyle name="Moneda 5 3 11" xfId="1660"/>
    <cellStyle name="Moneda 5 3 11 2" xfId="3505"/>
    <cellStyle name="Moneda 5 3 11 3" xfId="5350"/>
    <cellStyle name="Moneda 5 3 11 4" xfId="7195"/>
    <cellStyle name="Moneda 5 3 11 5" xfId="9040"/>
    <cellStyle name="Moneda 5 3 11 6" xfId="10885"/>
    <cellStyle name="Moneda 5 3 11 7" xfId="12812"/>
    <cellStyle name="Moneda 5 3 12" xfId="1740"/>
    <cellStyle name="Moneda 5 3 12 2" xfId="3585"/>
    <cellStyle name="Moneda 5 3 12 3" xfId="5430"/>
    <cellStyle name="Moneda 5 3 12 4" xfId="7275"/>
    <cellStyle name="Moneda 5 3 12 5" xfId="9120"/>
    <cellStyle name="Moneda 5 3 12 6" xfId="10965"/>
    <cellStyle name="Moneda 5 3 12 7" xfId="12892"/>
    <cellStyle name="Moneda 5 3 13" xfId="1820"/>
    <cellStyle name="Moneda 5 3 13 2" xfId="3665"/>
    <cellStyle name="Moneda 5 3 13 3" xfId="5510"/>
    <cellStyle name="Moneda 5 3 13 4" xfId="7355"/>
    <cellStyle name="Moneda 5 3 13 5" xfId="9200"/>
    <cellStyle name="Moneda 5 3 13 6" xfId="11045"/>
    <cellStyle name="Moneda 5 3 13 7" xfId="12972"/>
    <cellStyle name="Moneda 5 3 14" xfId="1899"/>
    <cellStyle name="Moneda 5 3 15" xfId="3744"/>
    <cellStyle name="Moneda 5 3 16" xfId="5589"/>
    <cellStyle name="Moneda 5 3 17" xfId="7434"/>
    <cellStyle name="Moneda 5 3 18" xfId="9279"/>
    <cellStyle name="Moneda 5 3 19" xfId="11125"/>
    <cellStyle name="Moneda 5 3 2" xfId="135"/>
    <cellStyle name="Moneda 5 3 2 10" xfId="7515"/>
    <cellStyle name="Moneda 5 3 2 11" xfId="9360"/>
    <cellStyle name="Moneda 5 3 2 12" xfId="11287"/>
    <cellStyle name="Moneda 5 3 2 2" xfId="375"/>
    <cellStyle name="Moneda 5 3 2 2 2" xfId="2220"/>
    <cellStyle name="Moneda 5 3 2 2 3" xfId="4065"/>
    <cellStyle name="Moneda 5 3 2 2 4" xfId="5910"/>
    <cellStyle name="Moneda 5 3 2 2 5" xfId="7755"/>
    <cellStyle name="Moneda 5 3 2 2 6" xfId="9600"/>
    <cellStyle name="Moneda 5 3 2 2 7" xfId="11527"/>
    <cellStyle name="Moneda 5 3 2 3" xfId="615"/>
    <cellStyle name="Moneda 5 3 2 3 2" xfId="2460"/>
    <cellStyle name="Moneda 5 3 2 3 3" xfId="4305"/>
    <cellStyle name="Moneda 5 3 2 3 4" xfId="6150"/>
    <cellStyle name="Moneda 5 3 2 3 5" xfId="7995"/>
    <cellStyle name="Moneda 5 3 2 3 6" xfId="9840"/>
    <cellStyle name="Moneda 5 3 2 3 7" xfId="11767"/>
    <cellStyle name="Moneda 5 3 2 4" xfId="856"/>
    <cellStyle name="Moneda 5 3 2 4 2" xfId="2701"/>
    <cellStyle name="Moneda 5 3 2 4 3" xfId="4546"/>
    <cellStyle name="Moneda 5 3 2 4 4" xfId="6391"/>
    <cellStyle name="Moneda 5 3 2 4 5" xfId="8236"/>
    <cellStyle name="Moneda 5 3 2 4 6" xfId="10081"/>
    <cellStyle name="Moneda 5 3 2 4 7" xfId="12008"/>
    <cellStyle name="Moneda 5 3 2 5" xfId="1178"/>
    <cellStyle name="Moneda 5 3 2 5 2" xfId="3023"/>
    <cellStyle name="Moneda 5 3 2 5 3" xfId="4868"/>
    <cellStyle name="Moneda 5 3 2 5 4" xfId="6713"/>
    <cellStyle name="Moneda 5 3 2 5 5" xfId="8558"/>
    <cellStyle name="Moneda 5 3 2 5 6" xfId="10403"/>
    <cellStyle name="Moneda 5 3 2 5 7" xfId="12330"/>
    <cellStyle name="Moneda 5 3 2 6" xfId="1420"/>
    <cellStyle name="Moneda 5 3 2 6 2" xfId="3265"/>
    <cellStyle name="Moneda 5 3 2 6 3" xfId="5110"/>
    <cellStyle name="Moneda 5 3 2 6 4" xfId="6955"/>
    <cellStyle name="Moneda 5 3 2 6 5" xfId="8800"/>
    <cellStyle name="Moneda 5 3 2 6 6" xfId="10645"/>
    <cellStyle name="Moneda 5 3 2 6 7" xfId="12572"/>
    <cellStyle name="Moneda 5 3 2 7" xfId="1980"/>
    <cellStyle name="Moneda 5 3 2 8" xfId="3825"/>
    <cellStyle name="Moneda 5 3 2 9" xfId="5670"/>
    <cellStyle name="Moneda 5 3 20" xfId="11206"/>
    <cellStyle name="Moneda 5 3 3" xfId="215"/>
    <cellStyle name="Moneda 5 3 3 10" xfId="7595"/>
    <cellStyle name="Moneda 5 3 3 11" xfId="9440"/>
    <cellStyle name="Moneda 5 3 3 12" xfId="11367"/>
    <cellStyle name="Moneda 5 3 3 2" xfId="455"/>
    <cellStyle name="Moneda 5 3 3 2 2" xfId="2300"/>
    <cellStyle name="Moneda 5 3 3 2 3" xfId="4145"/>
    <cellStyle name="Moneda 5 3 3 2 4" xfId="5990"/>
    <cellStyle name="Moneda 5 3 3 2 5" xfId="7835"/>
    <cellStyle name="Moneda 5 3 3 2 6" xfId="9680"/>
    <cellStyle name="Moneda 5 3 3 2 7" xfId="11607"/>
    <cellStyle name="Moneda 5 3 3 3" xfId="695"/>
    <cellStyle name="Moneda 5 3 3 3 2" xfId="2540"/>
    <cellStyle name="Moneda 5 3 3 3 3" xfId="4385"/>
    <cellStyle name="Moneda 5 3 3 3 4" xfId="6230"/>
    <cellStyle name="Moneda 5 3 3 3 5" xfId="8075"/>
    <cellStyle name="Moneda 5 3 3 3 6" xfId="9920"/>
    <cellStyle name="Moneda 5 3 3 3 7" xfId="11847"/>
    <cellStyle name="Moneda 5 3 3 4" xfId="936"/>
    <cellStyle name="Moneda 5 3 3 4 2" xfId="2781"/>
    <cellStyle name="Moneda 5 3 3 4 3" xfId="4626"/>
    <cellStyle name="Moneda 5 3 3 4 4" xfId="6471"/>
    <cellStyle name="Moneda 5 3 3 4 5" xfId="8316"/>
    <cellStyle name="Moneda 5 3 3 4 6" xfId="10161"/>
    <cellStyle name="Moneda 5 3 3 4 7" xfId="12088"/>
    <cellStyle name="Moneda 5 3 3 5" xfId="1258"/>
    <cellStyle name="Moneda 5 3 3 5 2" xfId="3103"/>
    <cellStyle name="Moneda 5 3 3 5 3" xfId="4948"/>
    <cellStyle name="Moneda 5 3 3 5 4" xfId="6793"/>
    <cellStyle name="Moneda 5 3 3 5 5" xfId="8638"/>
    <cellStyle name="Moneda 5 3 3 5 6" xfId="10483"/>
    <cellStyle name="Moneda 5 3 3 5 7" xfId="12410"/>
    <cellStyle name="Moneda 5 3 3 6" xfId="1500"/>
    <cellStyle name="Moneda 5 3 3 6 2" xfId="3345"/>
    <cellStyle name="Moneda 5 3 3 6 3" xfId="5190"/>
    <cellStyle name="Moneda 5 3 3 6 4" xfId="7035"/>
    <cellStyle name="Moneda 5 3 3 6 5" xfId="8880"/>
    <cellStyle name="Moneda 5 3 3 6 6" xfId="10725"/>
    <cellStyle name="Moneda 5 3 3 6 7" xfId="12652"/>
    <cellStyle name="Moneda 5 3 3 7" xfId="2060"/>
    <cellStyle name="Moneda 5 3 3 8" xfId="3905"/>
    <cellStyle name="Moneda 5 3 3 9" xfId="5750"/>
    <cellStyle name="Moneda 5 3 4" xfId="294"/>
    <cellStyle name="Moneda 5 3 4 2" xfId="2139"/>
    <cellStyle name="Moneda 5 3 4 3" xfId="3984"/>
    <cellStyle name="Moneda 5 3 4 4" xfId="5829"/>
    <cellStyle name="Moneda 5 3 4 5" xfId="7674"/>
    <cellStyle name="Moneda 5 3 4 6" xfId="9519"/>
    <cellStyle name="Moneda 5 3 4 7" xfId="11446"/>
    <cellStyle name="Moneda 5 3 5" xfId="534"/>
    <cellStyle name="Moneda 5 3 5 2" xfId="2379"/>
    <cellStyle name="Moneda 5 3 5 3" xfId="4224"/>
    <cellStyle name="Moneda 5 3 5 4" xfId="6069"/>
    <cellStyle name="Moneda 5 3 5 5" xfId="7914"/>
    <cellStyle name="Moneda 5 3 5 6" xfId="9759"/>
    <cellStyle name="Moneda 5 3 5 7" xfId="11686"/>
    <cellStyle name="Moneda 5 3 6" xfId="775"/>
    <cellStyle name="Moneda 5 3 6 2" xfId="2620"/>
    <cellStyle name="Moneda 5 3 6 3" xfId="4465"/>
    <cellStyle name="Moneda 5 3 6 4" xfId="6310"/>
    <cellStyle name="Moneda 5 3 6 5" xfId="8155"/>
    <cellStyle name="Moneda 5 3 6 6" xfId="10000"/>
    <cellStyle name="Moneda 5 3 6 7" xfId="11927"/>
    <cellStyle name="Moneda 5 3 7" xfId="1017"/>
    <cellStyle name="Moneda 5 3 7 2" xfId="2862"/>
    <cellStyle name="Moneda 5 3 7 3" xfId="4707"/>
    <cellStyle name="Moneda 5 3 7 4" xfId="6552"/>
    <cellStyle name="Moneda 5 3 7 5" xfId="8397"/>
    <cellStyle name="Moneda 5 3 7 6" xfId="10242"/>
    <cellStyle name="Moneda 5 3 7 7" xfId="12169"/>
    <cellStyle name="Moneda 5 3 8" xfId="1097"/>
    <cellStyle name="Moneda 5 3 8 2" xfId="2942"/>
    <cellStyle name="Moneda 5 3 8 3" xfId="4787"/>
    <cellStyle name="Moneda 5 3 8 4" xfId="6632"/>
    <cellStyle name="Moneda 5 3 8 5" xfId="8477"/>
    <cellStyle name="Moneda 5 3 8 6" xfId="10322"/>
    <cellStyle name="Moneda 5 3 8 7" xfId="12249"/>
    <cellStyle name="Moneda 5 3 9" xfId="1339"/>
    <cellStyle name="Moneda 5 3 9 2" xfId="3184"/>
    <cellStyle name="Moneda 5 3 9 3" xfId="5029"/>
    <cellStyle name="Moneda 5 3 9 4" xfId="6874"/>
    <cellStyle name="Moneda 5 3 9 5" xfId="8719"/>
    <cellStyle name="Moneda 5 3 9 6" xfId="10564"/>
    <cellStyle name="Moneda 5 3 9 7" xfId="12491"/>
    <cellStyle name="Moneda 5 4" xfId="74"/>
    <cellStyle name="Moneda 5 4 10" xfId="1600"/>
    <cellStyle name="Moneda 5 4 10 2" xfId="3445"/>
    <cellStyle name="Moneda 5 4 10 3" xfId="5290"/>
    <cellStyle name="Moneda 5 4 10 4" xfId="7135"/>
    <cellStyle name="Moneda 5 4 10 5" xfId="8980"/>
    <cellStyle name="Moneda 5 4 10 6" xfId="10825"/>
    <cellStyle name="Moneda 5 4 10 7" xfId="12752"/>
    <cellStyle name="Moneda 5 4 11" xfId="1680"/>
    <cellStyle name="Moneda 5 4 11 2" xfId="3525"/>
    <cellStyle name="Moneda 5 4 11 3" xfId="5370"/>
    <cellStyle name="Moneda 5 4 11 4" xfId="7215"/>
    <cellStyle name="Moneda 5 4 11 5" xfId="9060"/>
    <cellStyle name="Moneda 5 4 11 6" xfId="10905"/>
    <cellStyle name="Moneda 5 4 11 7" xfId="12832"/>
    <cellStyle name="Moneda 5 4 12" xfId="1760"/>
    <cellStyle name="Moneda 5 4 12 2" xfId="3605"/>
    <cellStyle name="Moneda 5 4 12 3" xfId="5450"/>
    <cellStyle name="Moneda 5 4 12 4" xfId="7295"/>
    <cellStyle name="Moneda 5 4 12 5" xfId="9140"/>
    <cellStyle name="Moneda 5 4 12 6" xfId="10985"/>
    <cellStyle name="Moneda 5 4 12 7" xfId="12912"/>
    <cellStyle name="Moneda 5 4 13" xfId="1840"/>
    <cellStyle name="Moneda 5 4 13 2" xfId="3685"/>
    <cellStyle name="Moneda 5 4 13 3" xfId="5530"/>
    <cellStyle name="Moneda 5 4 13 4" xfId="7375"/>
    <cellStyle name="Moneda 5 4 13 5" xfId="9220"/>
    <cellStyle name="Moneda 5 4 13 6" xfId="11065"/>
    <cellStyle name="Moneda 5 4 13 7" xfId="12992"/>
    <cellStyle name="Moneda 5 4 14" xfId="1919"/>
    <cellStyle name="Moneda 5 4 15" xfId="3764"/>
    <cellStyle name="Moneda 5 4 16" xfId="5609"/>
    <cellStyle name="Moneda 5 4 17" xfId="7454"/>
    <cellStyle name="Moneda 5 4 18" xfId="9299"/>
    <cellStyle name="Moneda 5 4 19" xfId="11145"/>
    <cellStyle name="Moneda 5 4 2" xfId="155"/>
    <cellStyle name="Moneda 5 4 2 10" xfId="7535"/>
    <cellStyle name="Moneda 5 4 2 11" xfId="9380"/>
    <cellStyle name="Moneda 5 4 2 12" xfId="11307"/>
    <cellStyle name="Moneda 5 4 2 2" xfId="395"/>
    <cellStyle name="Moneda 5 4 2 2 2" xfId="2240"/>
    <cellStyle name="Moneda 5 4 2 2 3" xfId="4085"/>
    <cellStyle name="Moneda 5 4 2 2 4" xfId="5930"/>
    <cellStyle name="Moneda 5 4 2 2 5" xfId="7775"/>
    <cellStyle name="Moneda 5 4 2 2 6" xfId="9620"/>
    <cellStyle name="Moneda 5 4 2 2 7" xfId="11547"/>
    <cellStyle name="Moneda 5 4 2 3" xfId="635"/>
    <cellStyle name="Moneda 5 4 2 3 2" xfId="2480"/>
    <cellStyle name="Moneda 5 4 2 3 3" xfId="4325"/>
    <cellStyle name="Moneda 5 4 2 3 4" xfId="6170"/>
    <cellStyle name="Moneda 5 4 2 3 5" xfId="8015"/>
    <cellStyle name="Moneda 5 4 2 3 6" xfId="9860"/>
    <cellStyle name="Moneda 5 4 2 3 7" xfId="11787"/>
    <cellStyle name="Moneda 5 4 2 4" xfId="876"/>
    <cellStyle name="Moneda 5 4 2 4 2" xfId="2721"/>
    <cellStyle name="Moneda 5 4 2 4 3" xfId="4566"/>
    <cellStyle name="Moneda 5 4 2 4 4" xfId="6411"/>
    <cellStyle name="Moneda 5 4 2 4 5" xfId="8256"/>
    <cellStyle name="Moneda 5 4 2 4 6" xfId="10101"/>
    <cellStyle name="Moneda 5 4 2 4 7" xfId="12028"/>
    <cellStyle name="Moneda 5 4 2 5" xfId="1198"/>
    <cellStyle name="Moneda 5 4 2 5 2" xfId="3043"/>
    <cellStyle name="Moneda 5 4 2 5 3" xfId="4888"/>
    <cellStyle name="Moneda 5 4 2 5 4" xfId="6733"/>
    <cellStyle name="Moneda 5 4 2 5 5" xfId="8578"/>
    <cellStyle name="Moneda 5 4 2 5 6" xfId="10423"/>
    <cellStyle name="Moneda 5 4 2 5 7" xfId="12350"/>
    <cellStyle name="Moneda 5 4 2 6" xfId="1440"/>
    <cellStyle name="Moneda 5 4 2 6 2" xfId="3285"/>
    <cellStyle name="Moneda 5 4 2 6 3" xfId="5130"/>
    <cellStyle name="Moneda 5 4 2 6 4" xfId="6975"/>
    <cellStyle name="Moneda 5 4 2 6 5" xfId="8820"/>
    <cellStyle name="Moneda 5 4 2 6 6" xfId="10665"/>
    <cellStyle name="Moneda 5 4 2 6 7" xfId="12592"/>
    <cellStyle name="Moneda 5 4 2 7" xfId="2000"/>
    <cellStyle name="Moneda 5 4 2 8" xfId="3845"/>
    <cellStyle name="Moneda 5 4 2 9" xfId="5690"/>
    <cellStyle name="Moneda 5 4 20" xfId="11226"/>
    <cellStyle name="Moneda 5 4 3" xfId="235"/>
    <cellStyle name="Moneda 5 4 3 10" xfId="7615"/>
    <cellStyle name="Moneda 5 4 3 11" xfId="9460"/>
    <cellStyle name="Moneda 5 4 3 12" xfId="11387"/>
    <cellStyle name="Moneda 5 4 3 2" xfId="475"/>
    <cellStyle name="Moneda 5 4 3 2 2" xfId="2320"/>
    <cellStyle name="Moneda 5 4 3 2 3" xfId="4165"/>
    <cellStyle name="Moneda 5 4 3 2 4" xfId="6010"/>
    <cellStyle name="Moneda 5 4 3 2 5" xfId="7855"/>
    <cellStyle name="Moneda 5 4 3 2 6" xfId="9700"/>
    <cellStyle name="Moneda 5 4 3 2 7" xfId="11627"/>
    <cellStyle name="Moneda 5 4 3 3" xfId="715"/>
    <cellStyle name="Moneda 5 4 3 3 2" xfId="2560"/>
    <cellStyle name="Moneda 5 4 3 3 3" xfId="4405"/>
    <cellStyle name="Moneda 5 4 3 3 4" xfId="6250"/>
    <cellStyle name="Moneda 5 4 3 3 5" xfId="8095"/>
    <cellStyle name="Moneda 5 4 3 3 6" xfId="9940"/>
    <cellStyle name="Moneda 5 4 3 3 7" xfId="11867"/>
    <cellStyle name="Moneda 5 4 3 4" xfId="956"/>
    <cellStyle name="Moneda 5 4 3 4 2" xfId="2801"/>
    <cellStyle name="Moneda 5 4 3 4 3" xfId="4646"/>
    <cellStyle name="Moneda 5 4 3 4 4" xfId="6491"/>
    <cellStyle name="Moneda 5 4 3 4 5" xfId="8336"/>
    <cellStyle name="Moneda 5 4 3 4 6" xfId="10181"/>
    <cellStyle name="Moneda 5 4 3 4 7" xfId="12108"/>
    <cellStyle name="Moneda 5 4 3 5" xfId="1278"/>
    <cellStyle name="Moneda 5 4 3 5 2" xfId="3123"/>
    <cellStyle name="Moneda 5 4 3 5 3" xfId="4968"/>
    <cellStyle name="Moneda 5 4 3 5 4" xfId="6813"/>
    <cellStyle name="Moneda 5 4 3 5 5" xfId="8658"/>
    <cellStyle name="Moneda 5 4 3 5 6" xfId="10503"/>
    <cellStyle name="Moneda 5 4 3 5 7" xfId="12430"/>
    <cellStyle name="Moneda 5 4 3 6" xfId="1520"/>
    <cellStyle name="Moneda 5 4 3 6 2" xfId="3365"/>
    <cellStyle name="Moneda 5 4 3 6 3" xfId="5210"/>
    <cellStyle name="Moneda 5 4 3 6 4" xfId="7055"/>
    <cellStyle name="Moneda 5 4 3 6 5" xfId="8900"/>
    <cellStyle name="Moneda 5 4 3 6 6" xfId="10745"/>
    <cellStyle name="Moneda 5 4 3 6 7" xfId="12672"/>
    <cellStyle name="Moneda 5 4 3 7" xfId="2080"/>
    <cellStyle name="Moneda 5 4 3 8" xfId="3925"/>
    <cellStyle name="Moneda 5 4 3 9" xfId="5770"/>
    <cellStyle name="Moneda 5 4 4" xfId="314"/>
    <cellStyle name="Moneda 5 4 4 2" xfId="2159"/>
    <cellStyle name="Moneda 5 4 4 3" xfId="4004"/>
    <cellStyle name="Moneda 5 4 4 4" xfId="5849"/>
    <cellStyle name="Moneda 5 4 4 5" xfId="7694"/>
    <cellStyle name="Moneda 5 4 4 6" xfId="9539"/>
    <cellStyle name="Moneda 5 4 4 7" xfId="11466"/>
    <cellStyle name="Moneda 5 4 5" xfId="554"/>
    <cellStyle name="Moneda 5 4 5 2" xfId="2399"/>
    <cellStyle name="Moneda 5 4 5 3" xfId="4244"/>
    <cellStyle name="Moneda 5 4 5 4" xfId="6089"/>
    <cellStyle name="Moneda 5 4 5 5" xfId="7934"/>
    <cellStyle name="Moneda 5 4 5 6" xfId="9779"/>
    <cellStyle name="Moneda 5 4 5 7" xfId="11706"/>
    <cellStyle name="Moneda 5 4 6" xfId="795"/>
    <cellStyle name="Moneda 5 4 6 2" xfId="2640"/>
    <cellStyle name="Moneda 5 4 6 3" xfId="4485"/>
    <cellStyle name="Moneda 5 4 6 4" xfId="6330"/>
    <cellStyle name="Moneda 5 4 6 5" xfId="8175"/>
    <cellStyle name="Moneda 5 4 6 6" xfId="10020"/>
    <cellStyle name="Moneda 5 4 6 7" xfId="11947"/>
    <cellStyle name="Moneda 5 4 7" xfId="1037"/>
    <cellStyle name="Moneda 5 4 7 2" xfId="2882"/>
    <cellStyle name="Moneda 5 4 7 3" xfId="4727"/>
    <cellStyle name="Moneda 5 4 7 4" xfId="6572"/>
    <cellStyle name="Moneda 5 4 7 5" xfId="8417"/>
    <cellStyle name="Moneda 5 4 7 6" xfId="10262"/>
    <cellStyle name="Moneda 5 4 7 7" xfId="12189"/>
    <cellStyle name="Moneda 5 4 8" xfId="1117"/>
    <cellStyle name="Moneda 5 4 8 2" xfId="2962"/>
    <cellStyle name="Moneda 5 4 8 3" xfId="4807"/>
    <cellStyle name="Moneda 5 4 8 4" xfId="6652"/>
    <cellStyle name="Moneda 5 4 8 5" xfId="8497"/>
    <cellStyle name="Moneda 5 4 8 6" xfId="10342"/>
    <cellStyle name="Moneda 5 4 8 7" xfId="12269"/>
    <cellStyle name="Moneda 5 4 9" xfId="1359"/>
    <cellStyle name="Moneda 5 4 9 2" xfId="3204"/>
    <cellStyle name="Moneda 5 4 9 3" xfId="5049"/>
    <cellStyle name="Moneda 5 4 9 4" xfId="6894"/>
    <cellStyle name="Moneda 5 4 9 5" xfId="8739"/>
    <cellStyle name="Moneda 5 4 9 6" xfId="10584"/>
    <cellStyle name="Moneda 5 4 9 7" xfId="12511"/>
    <cellStyle name="Moneda 5 5" xfId="95"/>
    <cellStyle name="Moneda 5 5 10" xfId="7475"/>
    <cellStyle name="Moneda 5 5 11" xfId="9320"/>
    <cellStyle name="Moneda 5 5 12" xfId="11247"/>
    <cellStyle name="Moneda 5 5 2" xfId="335"/>
    <cellStyle name="Moneda 5 5 2 2" xfId="2180"/>
    <cellStyle name="Moneda 5 5 2 3" xfId="4025"/>
    <cellStyle name="Moneda 5 5 2 4" xfId="5870"/>
    <cellStyle name="Moneda 5 5 2 5" xfId="7715"/>
    <cellStyle name="Moneda 5 5 2 6" xfId="9560"/>
    <cellStyle name="Moneda 5 5 2 7" xfId="11487"/>
    <cellStyle name="Moneda 5 5 3" xfId="575"/>
    <cellStyle name="Moneda 5 5 3 2" xfId="2420"/>
    <cellStyle name="Moneda 5 5 3 3" xfId="4265"/>
    <cellStyle name="Moneda 5 5 3 4" xfId="6110"/>
    <cellStyle name="Moneda 5 5 3 5" xfId="7955"/>
    <cellStyle name="Moneda 5 5 3 6" xfId="9800"/>
    <cellStyle name="Moneda 5 5 3 7" xfId="11727"/>
    <cellStyle name="Moneda 5 5 4" xfId="816"/>
    <cellStyle name="Moneda 5 5 4 2" xfId="2661"/>
    <cellStyle name="Moneda 5 5 4 3" xfId="4506"/>
    <cellStyle name="Moneda 5 5 4 4" xfId="6351"/>
    <cellStyle name="Moneda 5 5 4 5" xfId="8196"/>
    <cellStyle name="Moneda 5 5 4 6" xfId="10041"/>
    <cellStyle name="Moneda 5 5 4 7" xfId="11968"/>
    <cellStyle name="Moneda 5 5 5" xfId="1138"/>
    <cellStyle name="Moneda 5 5 5 2" xfId="2983"/>
    <cellStyle name="Moneda 5 5 5 3" xfId="4828"/>
    <cellStyle name="Moneda 5 5 5 4" xfId="6673"/>
    <cellStyle name="Moneda 5 5 5 5" xfId="8518"/>
    <cellStyle name="Moneda 5 5 5 6" xfId="10363"/>
    <cellStyle name="Moneda 5 5 5 7" xfId="12290"/>
    <cellStyle name="Moneda 5 5 6" xfId="1380"/>
    <cellStyle name="Moneda 5 5 6 2" xfId="3225"/>
    <cellStyle name="Moneda 5 5 6 3" xfId="5070"/>
    <cellStyle name="Moneda 5 5 6 4" xfId="6915"/>
    <cellStyle name="Moneda 5 5 6 5" xfId="8760"/>
    <cellStyle name="Moneda 5 5 6 6" xfId="10605"/>
    <cellStyle name="Moneda 5 5 6 7" xfId="12532"/>
    <cellStyle name="Moneda 5 5 7" xfId="1940"/>
    <cellStyle name="Moneda 5 5 8" xfId="3785"/>
    <cellStyle name="Moneda 5 5 9" xfId="5630"/>
    <cellStyle name="Moneda 5 6" xfId="175"/>
    <cellStyle name="Moneda 5 6 10" xfId="7555"/>
    <cellStyle name="Moneda 5 6 11" xfId="9400"/>
    <cellStyle name="Moneda 5 6 12" xfId="11327"/>
    <cellStyle name="Moneda 5 6 2" xfId="415"/>
    <cellStyle name="Moneda 5 6 2 2" xfId="2260"/>
    <cellStyle name="Moneda 5 6 2 3" xfId="4105"/>
    <cellStyle name="Moneda 5 6 2 4" xfId="5950"/>
    <cellStyle name="Moneda 5 6 2 5" xfId="7795"/>
    <cellStyle name="Moneda 5 6 2 6" xfId="9640"/>
    <cellStyle name="Moneda 5 6 2 7" xfId="11567"/>
    <cellStyle name="Moneda 5 6 3" xfId="655"/>
    <cellStyle name="Moneda 5 6 3 2" xfId="2500"/>
    <cellStyle name="Moneda 5 6 3 3" xfId="4345"/>
    <cellStyle name="Moneda 5 6 3 4" xfId="6190"/>
    <cellStyle name="Moneda 5 6 3 5" xfId="8035"/>
    <cellStyle name="Moneda 5 6 3 6" xfId="9880"/>
    <cellStyle name="Moneda 5 6 3 7" xfId="11807"/>
    <cellStyle name="Moneda 5 6 4" xfId="896"/>
    <cellStyle name="Moneda 5 6 4 2" xfId="2741"/>
    <cellStyle name="Moneda 5 6 4 3" xfId="4586"/>
    <cellStyle name="Moneda 5 6 4 4" xfId="6431"/>
    <cellStyle name="Moneda 5 6 4 5" xfId="8276"/>
    <cellStyle name="Moneda 5 6 4 6" xfId="10121"/>
    <cellStyle name="Moneda 5 6 4 7" xfId="12048"/>
    <cellStyle name="Moneda 5 6 5" xfId="1218"/>
    <cellStyle name="Moneda 5 6 5 2" xfId="3063"/>
    <cellStyle name="Moneda 5 6 5 3" xfId="4908"/>
    <cellStyle name="Moneda 5 6 5 4" xfId="6753"/>
    <cellStyle name="Moneda 5 6 5 5" xfId="8598"/>
    <cellStyle name="Moneda 5 6 5 6" xfId="10443"/>
    <cellStyle name="Moneda 5 6 5 7" xfId="12370"/>
    <cellStyle name="Moneda 5 6 6" xfId="1460"/>
    <cellStyle name="Moneda 5 6 6 2" xfId="3305"/>
    <cellStyle name="Moneda 5 6 6 3" xfId="5150"/>
    <cellStyle name="Moneda 5 6 6 4" xfId="6995"/>
    <cellStyle name="Moneda 5 6 6 5" xfId="8840"/>
    <cellStyle name="Moneda 5 6 6 6" xfId="10685"/>
    <cellStyle name="Moneda 5 6 6 7" xfId="12612"/>
    <cellStyle name="Moneda 5 6 7" xfId="2020"/>
    <cellStyle name="Moneda 5 6 8" xfId="3865"/>
    <cellStyle name="Moneda 5 6 9" xfId="5710"/>
    <cellStyle name="Moneda 5 7" xfId="255"/>
    <cellStyle name="Moneda 5 7 2" xfId="2100"/>
    <cellStyle name="Moneda 5 7 3" xfId="3945"/>
    <cellStyle name="Moneda 5 7 4" xfId="5790"/>
    <cellStyle name="Moneda 5 7 5" xfId="7635"/>
    <cellStyle name="Moneda 5 7 6" xfId="9480"/>
    <cellStyle name="Moneda 5 7 7" xfId="11407"/>
    <cellStyle name="Moneda 5 8" xfId="495"/>
    <cellStyle name="Moneda 5 8 2" xfId="2340"/>
    <cellStyle name="Moneda 5 8 3" xfId="4185"/>
    <cellStyle name="Moneda 5 8 4" xfId="6030"/>
    <cellStyle name="Moneda 5 8 5" xfId="7875"/>
    <cellStyle name="Moneda 5 8 6" xfId="9720"/>
    <cellStyle name="Moneda 5 8 7" xfId="11647"/>
    <cellStyle name="Moneda 5 9" xfId="735"/>
    <cellStyle name="Moneda 5 9 2" xfId="2580"/>
    <cellStyle name="Moneda 5 9 3" xfId="4425"/>
    <cellStyle name="Moneda 5 9 4" xfId="6270"/>
    <cellStyle name="Moneda 5 9 5" xfId="8115"/>
    <cellStyle name="Moneda 5 9 6" xfId="9960"/>
    <cellStyle name="Moneda 5 9 7" xfId="11887"/>
    <cellStyle name="Moneda 6" xfId="16"/>
    <cellStyle name="Moneda 6 10" xfId="978"/>
    <cellStyle name="Moneda 6 10 2" xfId="2823"/>
    <cellStyle name="Moneda 6 10 3" xfId="4668"/>
    <cellStyle name="Moneda 6 10 4" xfId="6513"/>
    <cellStyle name="Moneda 6 10 5" xfId="8358"/>
    <cellStyle name="Moneda 6 10 6" xfId="10203"/>
    <cellStyle name="Moneda 6 10 7" xfId="12130"/>
    <cellStyle name="Moneda 6 11" xfId="1058"/>
    <cellStyle name="Moneda 6 11 2" xfId="2903"/>
    <cellStyle name="Moneda 6 11 3" xfId="4748"/>
    <cellStyle name="Moneda 6 11 4" xfId="6593"/>
    <cellStyle name="Moneda 6 11 5" xfId="8438"/>
    <cellStyle name="Moneda 6 11 6" xfId="10283"/>
    <cellStyle name="Moneda 6 11 7" xfId="12210"/>
    <cellStyle name="Moneda 6 12" xfId="1300"/>
    <cellStyle name="Moneda 6 12 2" xfId="3145"/>
    <cellStyle name="Moneda 6 12 3" xfId="4990"/>
    <cellStyle name="Moneda 6 12 4" xfId="6835"/>
    <cellStyle name="Moneda 6 12 5" xfId="8680"/>
    <cellStyle name="Moneda 6 12 6" xfId="10525"/>
    <cellStyle name="Moneda 6 12 7" xfId="12452"/>
    <cellStyle name="Moneda 6 13" xfId="1541"/>
    <cellStyle name="Moneda 6 13 2" xfId="3386"/>
    <cellStyle name="Moneda 6 13 3" xfId="5231"/>
    <cellStyle name="Moneda 6 13 4" xfId="7076"/>
    <cellStyle name="Moneda 6 13 5" xfId="8921"/>
    <cellStyle name="Moneda 6 13 6" xfId="10766"/>
    <cellStyle name="Moneda 6 13 7" xfId="12693"/>
    <cellStyle name="Moneda 6 14" xfId="1621"/>
    <cellStyle name="Moneda 6 14 2" xfId="3466"/>
    <cellStyle name="Moneda 6 14 3" xfId="5311"/>
    <cellStyle name="Moneda 6 14 4" xfId="7156"/>
    <cellStyle name="Moneda 6 14 5" xfId="9001"/>
    <cellStyle name="Moneda 6 14 6" xfId="10846"/>
    <cellStyle name="Moneda 6 14 7" xfId="12773"/>
    <cellStyle name="Moneda 6 15" xfId="1701"/>
    <cellStyle name="Moneda 6 15 2" xfId="3546"/>
    <cellStyle name="Moneda 6 15 3" xfId="5391"/>
    <cellStyle name="Moneda 6 15 4" xfId="7236"/>
    <cellStyle name="Moneda 6 15 5" xfId="9081"/>
    <cellStyle name="Moneda 6 15 6" xfId="10926"/>
    <cellStyle name="Moneda 6 15 7" xfId="12853"/>
    <cellStyle name="Moneda 6 16" xfId="1781"/>
    <cellStyle name="Moneda 6 16 2" xfId="3626"/>
    <cellStyle name="Moneda 6 16 3" xfId="5471"/>
    <cellStyle name="Moneda 6 16 4" xfId="7316"/>
    <cellStyle name="Moneda 6 16 5" xfId="9161"/>
    <cellStyle name="Moneda 6 16 6" xfId="11006"/>
    <cellStyle name="Moneda 6 16 7" xfId="12933"/>
    <cellStyle name="Moneda 6 17" xfId="1861"/>
    <cellStyle name="Moneda 6 18" xfId="3706"/>
    <cellStyle name="Moneda 6 19" xfId="5551"/>
    <cellStyle name="Moneda 6 2" xfId="35"/>
    <cellStyle name="Moneda 6 2 10" xfId="1561"/>
    <cellStyle name="Moneda 6 2 10 2" xfId="3406"/>
    <cellStyle name="Moneda 6 2 10 3" xfId="5251"/>
    <cellStyle name="Moneda 6 2 10 4" xfId="7096"/>
    <cellStyle name="Moneda 6 2 10 5" xfId="8941"/>
    <cellStyle name="Moneda 6 2 10 6" xfId="10786"/>
    <cellStyle name="Moneda 6 2 10 7" xfId="12713"/>
    <cellStyle name="Moneda 6 2 11" xfId="1641"/>
    <cellStyle name="Moneda 6 2 11 2" xfId="3486"/>
    <cellStyle name="Moneda 6 2 11 3" xfId="5331"/>
    <cellStyle name="Moneda 6 2 11 4" xfId="7176"/>
    <cellStyle name="Moneda 6 2 11 5" xfId="9021"/>
    <cellStyle name="Moneda 6 2 11 6" xfId="10866"/>
    <cellStyle name="Moneda 6 2 11 7" xfId="12793"/>
    <cellStyle name="Moneda 6 2 12" xfId="1721"/>
    <cellStyle name="Moneda 6 2 12 2" xfId="3566"/>
    <cellStyle name="Moneda 6 2 12 3" xfId="5411"/>
    <cellStyle name="Moneda 6 2 12 4" xfId="7256"/>
    <cellStyle name="Moneda 6 2 12 5" xfId="9101"/>
    <cellStyle name="Moneda 6 2 12 6" xfId="10946"/>
    <cellStyle name="Moneda 6 2 12 7" xfId="12873"/>
    <cellStyle name="Moneda 6 2 13" xfId="1801"/>
    <cellStyle name="Moneda 6 2 13 2" xfId="3646"/>
    <cellStyle name="Moneda 6 2 13 3" xfId="5491"/>
    <cellStyle name="Moneda 6 2 13 4" xfId="7336"/>
    <cellStyle name="Moneda 6 2 13 5" xfId="9181"/>
    <cellStyle name="Moneda 6 2 13 6" xfId="11026"/>
    <cellStyle name="Moneda 6 2 13 7" xfId="12953"/>
    <cellStyle name="Moneda 6 2 14" xfId="1880"/>
    <cellStyle name="Moneda 6 2 15" xfId="3725"/>
    <cellStyle name="Moneda 6 2 16" xfId="5570"/>
    <cellStyle name="Moneda 6 2 17" xfId="7415"/>
    <cellStyle name="Moneda 6 2 18" xfId="9260"/>
    <cellStyle name="Moneda 6 2 19" xfId="11106"/>
    <cellStyle name="Moneda 6 2 2" xfId="116"/>
    <cellStyle name="Moneda 6 2 2 10" xfId="7496"/>
    <cellStyle name="Moneda 6 2 2 11" xfId="9341"/>
    <cellStyle name="Moneda 6 2 2 12" xfId="11268"/>
    <cellStyle name="Moneda 6 2 2 2" xfId="356"/>
    <cellStyle name="Moneda 6 2 2 2 2" xfId="2201"/>
    <cellStyle name="Moneda 6 2 2 2 3" xfId="4046"/>
    <cellStyle name="Moneda 6 2 2 2 4" xfId="5891"/>
    <cellStyle name="Moneda 6 2 2 2 5" xfId="7736"/>
    <cellStyle name="Moneda 6 2 2 2 6" xfId="9581"/>
    <cellStyle name="Moneda 6 2 2 2 7" xfId="11508"/>
    <cellStyle name="Moneda 6 2 2 3" xfId="596"/>
    <cellStyle name="Moneda 6 2 2 3 2" xfId="2441"/>
    <cellStyle name="Moneda 6 2 2 3 3" xfId="4286"/>
    <cellStyle name="Moneda 6 2 2 3 4" xfId="6131"/>
    <cellStyle name="Moneda 6 2 2 3 5" xfId="7976"/>
    <cellStyle name="Moneda 6 2 2 3 6" xfId="9821"/>
    <cellStyle name="Moneda 6 2 2 3 7" xfId="11748"/>
    <cellStyle name="Moneda 6 2 2 4" xfId="837"/>
    <cellStyle name="Moneda 6 2 2 4 2" xfId="2682"/>
    <cellStyle name="Moneda 6 2 2 4 3" xfId="4527"/>
    <cellStyle name="Moneda 6 2 2 4 4" xfId="6372"/>
    <cellStyle name="Moneda 6 2 2 4 5" xfId="8217"/>
    <cellStyle name="Moneda 6 2 2 4 6" xfId="10062"/>
    <cellStyle name="Moneda 6 2 2 4 7" xfId="11989"/>
    <cellStyle name="Moneda 6 2 2 5" xfId="1159"/>
    <cellStyle name="Moneda 6 2 2 5 2" xfId="3004"/>
    <cellStyle name="Moneda 6 2 2 5 3" xfId="4849"/>
    <cellStyle name="Moneda 6 2 2 5 4" xfId="6694"/>
    <cellStyle name="Moneda 6 2 2 5 5" xfId="8539"/>
    <cellStyle name="Moneda 6 2 2 5 6" xfId="10384"/>
    <cellStyle name="Moneda 6 2 2 5 7" xfId="12311"/>
    <cellStyle name="Moneda 6 2 2 6" xfId="1401"/>
    <cellStyle name="Moneda 6 2 2 6 2" xfId="3246"/>
    <cellStyle name="Moneda 6 2 2 6 3" xfId="5091"/>
    <cellStyle name="Moneda 6 2 2 6 4" xfId="6936"/>
    <cellStyle name="Moneda 6 2 2 6 5" xfId="8781"/>
    <cellStyle name="Moneda 6 2 2 6 6" xfId="10626"/>
    <cellStyle name="Moneda 6 2 2 6 7" xfId="12553"/>
    <cellStyle name="Moneda 6 2 2 7" xfId="1961"/>
    <cellStyle name="Moneda 6 2 2 8" xfId="3806"/>
    <cellStyle name="Moneda 6 2 2 9" xfId="5651"/>
    <cellStyle name="Moneda 6 2 20" xfId="11187"/>
    <cellStyle name="Moneda 6 2 3" xfId="196"/>
    <cellStyle name="Moneda 6 2 3 10" xfId="7576"/>
    <cellStyle name="Moneda 6 2 3 11" xfId="9421"/>
    <cellStyle name="Moneda 6 2 3 12" xfId="11348"/>
    <cellStyle name="Moneda 6 2 3 2" xfId="436"/>
    <cellStyle name="Moneda 6 2 3 2 2" xfId="2281"/>
    <cellStyle name="Moneda 6 2 3 2 3" xfId="4126"/>
    <cellStyle name="Moneda 6 2 3 2 4" xfId="5971"/>
    <cellStyle name="Moneda 6 2 3 2 5" xfId="7816"/>
    <cellStyle name="Moneda 6 2 3 2 6" xfId="9661"/>
    <cellStyle name="Moneda 6 2 3 2 7" xfId="11588"/>
    <cellStyle name="Moneda 6 2 3 3" xfId="676"/>
    <cellStyle name="Moneda 6 2 3 3 2" xfId="2521"/>
    <cellStyle name="Moneda 6 2 3 3 3" xfId="4366"/>
    <cellStyle name="Moneda 6 2 3 3 4" xfId="6211"/>
    <cellStyle name="Moneda 6 2 3 3 5" xfId="8056"/>
    <cellStyle name="Moneda 6 2 3 3 6" xfId="9901"/>
    <cellStyle name="Moneda 6 2 3 3 7" xfId="11828"/>
    <cellStyle name="Moneda 6 2 3 4" xfId="917"/>
    <cellStyle name="Moneda 6 2 3 4 2" xfId="2762"/>
    <cellStyle name="Moneda 6 2 3 4 3" xfId="4607"/>
    <cellStyle name="Moneda 6 2 3 4 4" xfId="6452"/>
    <cellStyle name="Moneda 6 2 3 4 5" xfId="8297"/>
    <cellStyle name="Moneda 6 2 3 4 6" xfId="10142"/>
    <cellStyle name="Moneda 6 2 3 4 7" xfId="12069"/>
    <cellStyle name="Moneda 6 2 3 5" xfId="1239"/>
    <cellStyle name="Moneda 6 2 3 5 2" xfId="3084"/>
    <cellStyle name="Moneda 6 2 3 5 3" xfId="4929"/>
    <cellStyle name="Moneda 6 2 3 5 4" xfId="6774"/>
    <cellStyle name="Moneda 6 2 3 5 5" xfId="8619"/>
    <cellStyle name="Moneda 6 2 3 5 6" xfId="10464"/>
    <cellStyle name="Moneda 6 2 3 5 7" xfId="12391"/>
    <cellStyle name="Moneda 6 2 3 6" xfId="1481"/>
    <cellStyle name="Moneda 6 2 3 6 2" xfId="3326"/>
    <cellStyle name="Moneda 6 2 3 6 3" xfId="5171"/>
    <cellStyle name="Moneda 6 2 3 6 4" xfId="7016"/>
    <cellStyle name="Moneda 6 2 3 6 5" xfId="8861"/>
    <cellStyle name="Moneda 6 2 3 6 6" xfId="10706"/>
    <cellStyle name="Moneda 6 2 3 6 7" xfId="12633"/>
    <cellStyle name="Moneda 6 2 3 7" xfId="2041"/>
    <cellStyle name="Moneda 6 2 3 8" xfId="3886"/>
    <cellStyle name="Moneda 6 2 3 9" xfId="5731"/>
    <cellStyle name="Moneda 6 2 4" xfId="275"/>
    <cellStyle name="Moneda 6 2 4 2" xfId="2120"/>
    <cellStyle name="Moneda 6 2 4 3" xfId="3965"/>
    <cellStyle name="Moneda 6 2 4 4" xfId="5810"/>
    <cellStyle name="Moneda 6 2 4 5" xfId="7655"/>
    <cellStyle name="Moneda 6 2 4 6" xfId="9500"/>
    <cellStyle name="Moneda 6 2 4 7" xfId="11427"/>
    <cellStyle name="Moneda 6 2 5" xfId="515"/>
    <cellStyle name="Moneda 6 2 5 2" xfId="2360"/>
    <cellStyle name="Moneda 6 2 5 3" xfId="4205"/>
    <cellStyle name="Moneda 6 2 5 4" xfId="6050"/>
    <cellStyle name="Moneda 6 2 5 5" xfId="7895"/>
    <cellStyle name="Moneda 6 2 5 6" xfId="9740"/>
    <cellStyle name="Moneda 6 2 5 7" xfId="11667"/>
    <cellStyle name="Moneda 6 2 6" xfId="756"/>
    <cellStyle name="Moneda 6 2 6 2" xfId="2601"/>
    <cellStyle name="Moneda 6 2 6 3" xfId="4446"/>
    <cellStyle name="Moneda 6 2 6 4" xfId="6291"/>
    <cellStyle name="Moneda 6 2 6 5" xfId="8136"/>
    <cellStyle name="Moneda 6 2 6 6" xfId="9981"/>
    <cellStyle name="Moneda 6 2 6 7" xfId="11908"/>
    <cellStyle name="Moneda 6 2 7" xfId="998"/>
    <cellStyle name="Moneda 6 2 7 2" xfId="2843"/>
    <cellStyle name="Moneda 6 2 7 3" xfId="4688"/>
    <cellStyle name="Moneda 6 2 7 4" xfId="6533"/>
    <cellStyle name="Moneda 6 2 7 5" xfId="8378"/>
    <cellStyle name="Moneda 6 2 7 6" xfId="10223"/>
    <cellStyle name="Moneda 6 2 7 7" xfId="12150"/>
    <cellStyle name="Moneda 6 2 8" xfId="1078"/>
    <cellStyle name="Moneda 6 2 8 2" xfId="2923"/>
    <cellStyle name="Moneda 6 2 8 3" xfId="4768"/>
    <cellStyle name="Moneda 6 2 8 4" xfId="6613"/>
    <cellStyle name="Moneda 6 2 8 5" xfId="8458"/>
    <cellStyle name="Moneda 6 2 8 6" xfId="10303"/>
    <cellStyle name="Moneda 6 2 8 7" xfId="12230"/>
    <cellStyle name="Moneda 6 2 9" xfId="1320"/>
    <cellStyle name="Moneda 6 2 9 2" xfId="3165"/>
    <cellStyle name="Moneda 6 2 9 3" xfId="5010"/>
    <cellStyle name="Moneda 6 2 9 4" xfId="6855"/>
    <cellStyle name="Moneda 6 2 9 5" xfId="8700"/>
    <cellStyle name="Moneda 6 2 9 6" xfId="10545"/>
    <cellStyle name="Moneda 6 2 9 7" xfId="12472"/>
    <cellStyle name="Moneda 6 20" xfId="7396"/>
    <cellStyle name="Moneda 6 21" xfId="9241"/>
    <cellStyle name="Moneda 6 22" xfId="11086"/>
    <cellStyle name="Moneda 6 23" xfId="11167"/>
    <cellStyle name="Moneda 6 3" xfId="55"/>
    <cellStyle name="Moneda 6 3 10" xfId="1581"/>
    <cellStyle name="Moneda 6 3 10 2" xfId="3426"/>
    <cellStyle name="Moneda 6 3 10 3" xfId="5271"/>
    <cellStyle name="Moneda 6 3 10 4" xfId="7116"/>
    <cellStyle name="Moneda 6 3 10 5" xfId="8961"/>
    <cellStyle name="Moneda 6 3 10 6" xfId="10806"/>
    <cellStyle name="Moneda 6 3 10 7" xfId="12733"/>
    <cellStyle name="Moneda 6 3 11" xfId="1661"/>
    <cellStyle name="Moneda 6 3 11 2" xfId="3506"/>
    <cellStyle name="Moneda 6 3 11 3" xfId="5351"/>
    <cellStyle name="Moneda 6 3 11 4" xfId="7196"/>
    <cellStyle name="Moneda 6 3 11 5" xfId="9041"/>
    <cellStyle name="Moneda 6 3 11 6" xfId="10886"/>
    <cellStyle name="Moneda 6 3 11 7" xfId="12813"/>
    <cellStyle name="Moneda 6 3 12" xfId="1741"/>
    <cellStyle name="Moneda 6 3 12 2" xfId="3586"/>
    <cellStyle name="Moneda 6 3 12 3" xfId="5431"/>
    <cellStyle name="Moneda 6 3 12 4" xfId="7276"/>
    <cellStyle name="Moneda 6 3 12 5" xfId="9121"/>
    <cellStyle name="Moneda 6 3 12 6" xfId="10966"/>
    <cellStyle name="Moneda 6 3 12 7" xfId="12893"/>
    <cellStyle name="Moneda 6 3 13" xfId="1821"/>
    <cellStyle name="Moneda 6 3 13 2" xfId="3666"/>
    <cellStyle name="Moneda 6 3 13 3" xfId="5511"/>
    <cellStyle name="Moneda 6 3 13 4" xfId="7356"/>
    <cellStyle name="Moneda 6 3 13 5" xfId="9201"/>
    <cellStyle name="Moneda 6 3 13 6" xfId="11046"/>
    <cellStyle name="Moneda 6 3 13 7" xfId="12973"/>
    <cellStyle name="Moneda 6 3 14" xfId="1900"/>
    <cellStyle name="Moneda 6 3 15" xfId="3745"/>
    <cellStyle name="Moneda 6 3 16" xfId="5590"/>
    <cellStyle name="Moneda 6 3 17" xfId="7435"/>
    <cellStyle name="Moneda 6 3 18" xfId="9280"/>
    <cellStyle name="Moneda 6 3 19" xfId="11126"/>
    <cellStyle name="Moneda 6 3 2" xfId="136"/>
    <cellStyle name="Moneda 6 3 2 10" xfId="7516"/>
    <cellStyle name="Moneda 6 3 2 11" xfId="9361"/>
    <cellStyle name="Moneda 6 3 2 12" xfId="11288"/>
    <cellStyle name="Moneda 6 3 2 2" xfId="376"/>
    <cellStyle name="Moneda 6 3 2 2 2" xfId="2221"/>
    <cellStyle name="Moneda 6 3 2 2 3" xfId="4066"/>
    <cellStyle name="Moneda 6 3 2 2 4" xfId="5911"/>
    <cellStyle name="Moneda 6 3 2 2 5" xfId="7756"/>
    <cellStyle name="Moneda 6 3 2 2 6" xfId="9601"/>
    <cellStyle name="Moneda 6 3 2 2 7" xfId="11528"/>
    <cellStyle name="Moneda 6 3 2 3" xfId="616"/>
    <cellStyle name="Moneda 6 3 2 3 2" xfId="2461"/>
    <cellStyle name="Moneda 6 3 2 3 3" xfId="4306"/>
    <cellStyle name="Moneda 6 3 2 3 4" xfId="6151"/>
    <cellStyle name="Moneda 6 3 2 3 5" xfId="7996"/>
    <cellStyle name="Moneda 6 3 2 3 6" xfId="9841"/>
    <cellStyle name="Moneda 6 3 2 3 7" xfId="11768"/>
    <cellStyle name="Moneda 6 3 2 4" xfId="857"/>
    <cellStyle name="Moneda 6 3 2 4 2" xfId="2702"/>
    <cellStyle name="Moneda 6 3 2 4 3" xfId="4547"/>
    <cellStyle name="Moneda 6 3 2 4 4" xfId="6392"/>
    <cellStyle name="Moneda 6 3 2 4 5" xfId="8237"/>
    <cellStyle name="Moneda 6 3 2 4 6" xfId="10082"/>
    <cellStyle name="Moneda 6 3 2 4 7" xfId="12009"/>
    <cellStyle name="Moneda 6 3 2 5" xfId="1179"/>
    <cellStyle name="Moneda 6 3 2 5 2" xfId="3024"/>
    <cellStyle name="Moneda 6 3 2 5 3" xfId="4869"/>
    <cellStyle name="Moneda 6 3 2 5 4" xfId="6714"/>
    <cellStyle name="Moneda 6 3 2 5 5" xfId="8559"/>
    <cellStyle name="Moneda 6 3 2 5 6" xfId="10404"/>
    <cellStyle name="Moneda 6 3 2 5 7" xfId="12331"/>
    <cellStyle name="Moneda 6 3 2 6" xfId="1421"/>
    <cellStyle name="Moneda 6 3 2 6 2" xfId="3266"/>
    <cellStyle name="Moneda 6 3 2 6 3" xfId="5111"/>
    <cellStyle name="Moneda 6 3 2 6 4" xfId="6956"/>
    <cellStyle name="Moneda 6 3 2 6 5" xfId="8801"/>
    <cellStyle name="Moneda 6 3 2 6 6" xfId="10646"/>
    <cellStyle name="Moneda 6 3 2 6 7" xfId="12573"/>
    <cellStyle name="Moneda 6 3 2 7" xfId="1981"/>
    <cellStyle name="Moneda 6 3 2 8" xfId="3826"/>
    <cellStyle name="Moneda 6 3 2 9" xfId="5671"/>
    <cellStyle name="Moneda 6 3 20" xfId="11207"/>
    <cellStyle name="Moneda 6 3 3" xfId="216"/>
    <cellStyle name="Moneda 6 3 3 10" xfId="7596"/>
    <cellStyle name="Moneda 6 3 3 11" xfId="9441"/>
    <cellStyle name="Moneda 6 3 3 12" xfId="11368"/>
    <cellStyle name="Moneda 6 3 3 2" xfId="456"/>
    <cellStyle name="Moneda 6 3 3 2 2" xfId="2301"/>
    <cellStyle name="Moneda 6 3 3 2 3" xfId="4146"/>
    <cellStyle name="Moneda 6 3 3 2 4" xfId="5991"/>
    <cellStyle name="Moneda 6 3 3 2 5" xfId="7836"/>
    <cellStyle name="Moneda 6 3 3 2 6" xfId="9681"/>
    <cellStyle name="Moneda 6 3 3 2 7" xfId="11608"/>
    <cellStyle name="Moneda 6 3 3 3" xfId="696"/>
    <cellStyle name="Moneda 6 3 3 3 2" xfId="2541"/>
    <cellStyle name="Moneda 6 3 3 3 3" xfId="4386"/>
    <cellStyle name="Moneda 6 3 3 3 4" xfId="6231"/>
    <cellStyle name="Moneda 6 3 3 3 5" xfId="8076"/>
    <cellStyle name="Moneda 6 3 3 3 6" xfId="9921"/>
    <cellStyle name="Moneda 6 3 3 3 7" xfId="11848"/>
    <cellStyle name="Moneda 6 3 3 4" xfId="937"/>
    <cellStyle name="Moneda 6 3 3 4 2" xfId="2782"/>
    <cellStyle name="Moneda 6 3 3 4 3" xfId="4627"/>
    <cellStyle name="Moneda 6 3 3 4 4" xfId="6472"/>
    <cellStyle name="Moneda 6 3 3 4 5" xfId="8317"/>
    <cellStyle name="Moneda 6 3 3 4 6" xfId="10162"/>
    <cellStyle name="Moneda 6 3 3 4 7" xfId="12089"/>
    <cellStyle name="Moneda 6 3 3 5" xfId="1259"/>
    <cellStyle name="Moneda 6 3 3 5 2" xfId="3104"/>
    <cellStyle name="Moneda 6 3 3 5 3" xfId="4949"/>
    <cellStyle name="Moneda 6 3 3 5 4" xfId="6794"/>
    <cellStyle name="Moneda 6 3 3 5 5" xfId="8639"/>
    <cellStyle name="Moneda 6 3 3 5 6" xfId="10484"/>
    <cellStyle name="Moneda 6 3 3 5 7" xfId="12411"/>
    <cellStyle name="Moneda 6 3 3 6" xfId="1501"/>
    <cellStyle name="Moneda 6 3 3 6 2" xfId="3346"/>
    <cellStyle name="Moneda 6 3 3 6 3" xfId="5191"/>
    <cellStyle name="Moneda 6 3 3 6 4" xfId="7036"/>
    <cellStyle name="Moneda 6 3 3 6 5" xfId="8881"/>
    <cellStyle name="Moneda 6 3 3 6 6" xfId="10726"/>
    <cellStyle name="Moneda 6 3 3 6 7" xfId="12653"/>
    <cellStyle name="Moneda 6 3 3 7" xfId="2061"/>
    <cellStyle name="Moneda 6 3 3 8" xfId="3906"/>
    <cellStyle name="Moneda 6 3 3 9" xfId="5751"/>
    <cellStyle name="Moneda 6 3 4" xfId="295"/>
    <cellStyle name="Moneda 6 3 4 2" xfId="2140"/>
    <cellStyle name="Moneda 6 3 4 3" xfId="3985"/>
    <cellStyle name="Moneda 6 3 4 4" xfId="5830"/>
    <cellStyle name="Moneda 6 3 4 5" xfId="7675"/>
    <cellStyle name="Moneda 6 3 4 6" xfId="9520"/>
    <cellStyle name="Moneda 6 3 4 7" xfId="11447"/>
    <cellStyle name="Moneda 6 3 5" xfId="535"/>
    <cellStyle name="Moneda 6 3 5 2" xfId="2380"/>
    <cellStyle name="Moneda 6 3 5 3" xfId="4225"/>
    <cellStyle name="Moneda 6 3 5 4" xfId="6070"/>
    <cellStyle name="Moneda 6 3 5 5" xfId="7915"/>
    <cellStyle name="Moneda 6 3 5 6" xfId="9760"/>
    <cellStyle name="Moneda 6 3 5 7" xfId="11687"/>
    <cellStyle name="Moneda 6 3 6" xfId="776"/>
    <cellStyle name="Moneda 6 3 6 2" xfId="2621"/>
    <cellStyle name="Moneda 6 3 6 3" xfId="4466"/>
    <cellStyle name="Moneda 6 3 6 4" xfId="6311"/>
    <cellStyle name="Moneda 6 3 6 5" xfId="8156"/>
    <cellStyle name="Moneda 6 3 6 6" xfId="10001"/>
    <cellStyle name="Moneda 6 3 6 7" xfId="11928"/>
    <cellStyle name="Moneda 6 3 7" xfId="1018"/>
    <cellStyle name="Moneda 6 3 7 2" xfId="2863"/>
    <cellStyle name="Moneda 6 3 7 3" xfId="4708"/>
    <cellStyle name="Moneda 6 3 7 4" xfId="6553"/>
    <cellStyle name="Moneda 6 3 7 5" xfId="8398"/>
    <cellStyle name="Moneda 6 3 7 6" xfId="10243"/>
    <cellStyle name="Moneda 6 3 7 7" xfId="12170"/>
    <cellStyle name="Moneda 6 3 8" xfId="1098"/>
    <cellStyle name="Moneda 6 3 8 2" xfId="2943"/>
    <cellStyle name="Moneda 6 3 8 3" xfId="4788"/>
    <cellStyle name="Moneda 6 3 8 4" xfId="6633"/>
    <cellStyle name="Moneda 6 3 8 5" xfId="8478"/>
    <cellStyle name="Moneda 6 3 8 6" xfId="10323"/>
    <cellStyle name="Moneda 6 3 8 7" xfId="12250"/>
    <cellStyle name="Moneda 6 3 9" xfId="1340"/>
    <cellStyle name="Moneda 6 3 9 2" xfId="3185"/>
    <cellStyle name="Moneda 6 3 9 3" xfId="5030"/>
    <cellStyle name="Moneda 6 3 9 4" xfId="6875"/>
    <cellStyle name="Moneda 6 3 9 5" xfId="8720"/>
    <cellStyle name="Moneda 6 3 9 6" xfId="10565"/>
    <cellStyle name="Moneda 6 3 9 7" xfId="12492"/>
    <cellStyle name="Moneda 6 4" xfId="75"/>
    <cellStyle name="Moneda 6 4 10" xfId="1601"/>
    <cellStyle name="Moneda 6 4 10 2" xfId="3446"/>
    <cellStyle name="Moneda 6 4 10 3" xfId="5291"/>
    <cellStyle name="Moneda 6 4 10 4" xfId="7136"/>
    <cellStyle name="Moneda 6 4 10 5" xfId="8981"/>
    <cellStyle name="Moneda 6 4 10 6" xfId="10826"/>
    <cellStyle name="Moneda 6 4 10 7" xfId="12753"/>
    <cellStyle name="Moneda 6 4 11" xfId="1681"/>
    <cellStyle name="Moneda 6 4 11 2" xfId="3526"/>
    <cellStyle name="Moneda 6 4 11 3" xfId="5371"/>
    <cellStyle name="Moneda 6 4 11 4" xfId="7216"/>
    <cellStyle name="Moneda 6 4 11 5" xfId="9061"/>
    <cellStyle name="Moneda 6 4 11 6" xfId="10906"/>
    <cellStyle name="Moneda 6 4 11 7" xfId="12833"/>
    <cellStyle name="Moneda 6 4 12" xfId="1761"/>
    <cellStyle name="Moneda 6 4 12 2" xfId="3606"/>
    <cellStyle name="Moneda 6 4 12 3" xfId="5451"/>
    <cellStyle name="Moneda 6 4 12 4" xfId="7296"/>
    <cellStyle name="Moneda 6 4 12 5" xfId="9141"/>
    <cellStyle name="Moneda 6 4 12 6" xfId="10986"/>
    <cellStyle name="Moneda 6 4 12 7" xfId="12913"/>
    <cellStyle name="Moneda 6 4 13" xfId="1841"/>
    <cellStyle name="Moneda 6 4 13 2" xfId="3686"/>
    <cellStyle name="Moneda 6 4 13 3" xfId="5531"/>
    <cellStyle name="Moneda 6 4 13 4" xfId="7376"/>
    <cellStyle name="Moneda 6 4 13 5" xfId="9221"/>
    <cellStyle name="Moneda 6 4 13 6" xfId="11066"/>
    <cellStyle name="Moneda 6 4 13 7" xfId="12993"/>
    <cellStyle name="Moneda 6 4 14" xfId="1920"/>
    <cellStyle name="Moneda 6 4 15" xfId="3765"/>
    <cellStyle name="Moneda 6 4 16" xfId="5610"/>
    <cellStyle name="Moneda 6 4 17" xfId="7455"/>
    <cellStyle name="Moneda 6 4 18" xfId="9300"/>
    <cellStyle name="Moneda 6 4 19" xfId="11146"/>
    <cellStyle name="Moneda 6 4 2" xfId="156"/>
    <cellStyle name="Moneda 6 4 2 10" xfId="7536"/>
    <cellStyle name="Moneda 6 4 2 11" xfId="9381"/>
    <cellStyle name="Moneda 6 4 2 12" xfId="11308"/>
    <cellStyle name="Moneda 6 4 2 2" xfId="396"/>
    <cellStyle name="Moneda 6 4 2 2 2" xfId="2241"/>
    <cellStyle name="Moneda 6 4 2 2 3" xfId="4086"/>
    <cellStyle name="Moneda 6 4 2 2 4" xfId="5931"/>
    <cellStyle name="Moneda 6 4 2 2 5" xfId="7776"/>
    <cellStyle name="Moneda 6 4 2 2 6" xfId="9621"/>
    <cellStyle name="Moneda 6 4 2 2 7" xfId="11548"/>
    <cellStyle name="Moneda 6 4 2 3" xfId="636"/>
    <cellStyle name="Moneda 6 4 2 3 2" xfId="2481"/>
    <cellStyle name="Moneda 6 4 2 3 3" xfId="4326"/>
    <cellStyle name="Moneda 6 4 2 3 4" xfId="6171"/>
    <cellStyle name="Moneda 6 4 2 3 5" xfId="8016"/>
    <cellStyle name="Moneda 6 4 2 3 6" xfId="9861"/>
    <cellStyle name="Moneda 6 4 2 3 7" xfId="11788"/>
    <cellStyle name="Moneda 6 4 2 4" xfId="877"/>
    <cellStyle name="Moneda 6 4 2 4 2" xfId="2722"/>
    <cellStyle name="Moneda 6 4 2 4 3" xfId="4567"/>
    <cellStyle name="Moneda 6 4 2 4 4" xfId="6412"/>
    <cellStyle name="Moneda 6 4 2 4 5" xfId="8257"/>
    <cellStyle name="Moneda 6 4 2 4 6" xfId="10102"/>
    <cellStyle name="Moneda 6 4 2 4 7" xfId="12029"/>
    <cellStyle name="Moneda 6 4 2 5" xfId="1199"/>
    <cellStyle name="Moneda 6 4 2 5 2" xfId="3044"/>
    <cellStyle name="Moneda 6 4 2 5 3" xfId="4889"/>
    <cellStyle name="Moneda 6 4 2 5 4" xfId="6734"/>
    <cellStyle name="Moneda 6 4 2 5 5" xfId="8579"/>
    <cellStyle name="Moneda 6 4 2 5 6" xfId="10424"/>
    <cellStyle name="Moneda 6 4 2 5 7" xfId="12351"/>
    <cellStyle name="Moneda 6 4 2 6" xfId="1441"/>
    <cellStyle name="Moneda 6 4 2 6 2" xfId="3286"/>
    <cellStyle name="Moneda 6 4 2 6 3" xfId="5131"/>
    <cellStyle name="Moneda 6 4 2 6 4" xfId="6976"/>
    <cellStyle name="Moneda 6 4 2 6 5" xfId="8821"/>
    <cellStyle name="Moneda 6 4 2 6 6" xfId="10666"/>
    <cellStyle name="Moneda 6 4 2 6 7" xfId="12593"/>
    <cellStyle name="Moneda 6 4 2 7" xfId="2001"/>
    <cellStyle name="Moneda 6 4 2 8" xfId="3846"/>
    <cellStyle name="Moneda 6 4 2 9" xfId="5691"/>
    <cellStyle name="Moneda 6 4 20" xfId="11227"/>
    <cellStyle name="Moneda 6 4 3" xfId="236"/>
    <cellStyle name="Moneda 6 4 3 10" xfId="7616"/>
    <cellStyle name="Moneda 6 4 3 11" xfId="9461"/>
    <cellStyle name="Moneda 6 4 3 12" xfId="11388"/>
    <cellStyle name="Moneda 6 4 3 2" xfId="476"/>
    <cellStyle name="Moneda 6 4 3 2 2" xfId="2321"/>
    <cellStyle name="Moneda 6 4 3 2 3" xfId="4166"/>
    <cellStyle name="Moneda 6 4 3 2 4" xfId="6011"/>
    <cellStyle name="Moneda 6 4 3 2 5" xfId="7856"/>
    <cellStyle name="Moneda 6 4 3 2 6" xfId="9701"/>
    <cellStyle name="Moneda 6 4 3 2 7" xfId="11628"/>
    <cellStyle name="Moneda 6 4 3 3" xfId="716"/>
    <cellStyle name="Moneda 6 4 3 3 2" xfId="2561"/>
    <cellStyle name="Moneda 6 4 3 3 3" xfId="4406"/>
    <cellStyle name="Moneda 6 4 3 3 4" xfId="6251"/>
    <cellStyle name="Moneda 6 4 3 3 5" xfId="8096"/>
    <cellStyle name="Moneda 6 4 3 3 6" xfId="9941"/>
    <cellStyle name="Moneda 6 4 3 3 7" xfId="11868"/>
    <cellStyle name="Moneda 6 4 3 4" xfId="957"/>
    <cellStyle name="Moneda 6 4 3 4 2" xfId="2802"/>
    <cellStyle name="Moneda 6 4 3 4 3" xfId="4647"/>
    <cellStyle name="Moneda 6 4 3 4 4" xfId="6492"/>
    <cellStyle name="Moneda 6 4 3 4 5" xfId="8337"/>
    <cellStyle name="Moneda 6 4 3 4 6" xfId="10182"/>
    <cellStyle name="Moneda 6 4 3 4 7" xfId="12109"/>
    <cellStyle name="Moneda 6 4 3 5" xfId="1279"/>
    <cellStyle name="Moneda 6 4 3 5 2" xfId="3124"/>
    <cellStyle name="Moneda 6 4 3 5 3" xfId="4969"/>
    <cellStyle name="Moneda 6 4 3 5 4" xfId="6814"/>
    <cellStyle name="Moneda 6 4 3 5 5" xfId="8659"/>
    <cellStyle name="Moneda 6 4 3 5 6" xfId="10504"/>
    <cellStyle name="Moneda 6 4 3 5 7" xfId="12431"/>
    <cellStyle name="Moneda 6 4 3 6" xfId="1521"/>
    <cellStyle name="Moneda 6 4 3 6 2" xfId="3366"/>
    <cellStyle name="Moneda 6 4 3 6 3" xfId="5211"/>
    <cellStyle name="Moneda 6 4 3 6 4" xfId="7056"/>
    <cellStyle name="Moneda 6 4 3 6 5" xfId="8901"/>
    <cellStyle name="Moneda 6 4 3 6 6" xfId="10746"/>
    <cellStyle name="Moneda 6 4 3 6 7" xfId="12673"/>
    <cellStyle name="Moneda 6 4 3 7" xfId="2081"/>
    <cellStyle name="Moneda 6 4 3 8" xfId="3926"/>
    <cellStyle name="Moneda 6 4 3 9" xfId="5771"/>
    <cellStyle name="Moneda 6 4 4" xfId="315"/>
    <cellStyle name="Moneda 6 4 4 2" xfId="2160"/>
    <cellStyle name="Moneda 6 4 4 3" xfId="4005"/>
    <cellStyle name="Moneda 6 4 4 4" xfId="5850"/>
    <cellStyle name="Moneda 6 4 4 5" xfId="7695"/>
    <cellStyle name="Moneda 6 4 4 6" xfId="9540"/>
    <cellStyle name="Moneda 6 4 4 7" xfId="11467"/>
    <cellStyle name="Moneda 6 4 5" xfId="555"/>
    <cellStyle name="Moneda 6 4 5 2" xfId="2400"/>
    <cellStyle name="Moneda 6 4 5 3" xfId="4245"/>
    <cellStyle name="Moneda 6 4 5 4" xfId="6090"/>
    <cellStyle name="Moneda 6 4 5 5" xfId="7935"/>
    <cellStyle name="Moneda 6 4 5 6" xfId="9780"/>
    <cellStyle name="Moneda 6 4 5 7" xfId="11707"/>
    <cellStyle name="Moneda 6 4 6" xfId="796"/>
    <cellStyle name="Moneda 6 4 6 2" xfId="2641"/>
    <cellStyle name="Moneda 6 4 6 3" xfId="4486"/>
    <cellStyle name="Moneda 6 4 6 4" xfId="6331"/>
    <cellStyle name="Moneda 6 4 6 5" xfId="8176"/>
    <cellStyle name="Moneda 6 4 6 6" xfId="10021"/>
    <cellStyle name="Moneda 6 4 6 7" xfId="11948"/>
    <cellStyle name="Moneda 6 4 7" xfId="1038"/>
    <cellStyle name="Moneda 6 4 7 2" xfId="2883"/>
    <cellStyle name="Moneda 6 4 7 3" xfId="4728"/>
    <cellStyle name="Moneda 6 4 7 4" xfId="6573"/>
    <cellStyle name="Moneda 6 4 7 5" xfId="8418"/>
    <cellStyle name="Moneda 6 4 7 6" xfId="10263"/>
    <cellStyle name="Moneda 6 4 7 7" xfId="12190"/>
    <cellStyle name="Moneda 6 4 8" xfId="1118"/>
    <cellStyle name="Moneda 6 4 8 2" xfId="2963"/>
    <cellStyle name="Moneda 6 4 8 3" xfId="4808"/>
    <cellStyle name="Moneda 6 4 8 4" xfId="6653"/>
    <cellStyle name="Moneda 6 4 8 5" xfId="8498"/>
    <cellStyle name="Moneda 6 4 8 6" xfId="10343"/>
    <cellStyle name="Moneda 6 4 8 7" xfId="12270"/>
    <cellStyle name="Moneda 6 4 9" xfId="1360"/>
    <cellStyle name="Moneda 6 4 9 2" xfId="3205"/>
    <cellStyle name="Moneda 6 4 9 3" xfId="5050"/>
    <cellStyle name="Moneda 6 4 9 4" xfId="6895"/>
    <cellStyle name="Moneda 6 4 9 5" xfId="8740"/>
    <cellStyle name="Moneda 6 4 9 6" xfId="10585"/>
    <cellStyle name="Moneda 6 4 9 7" xfId="12512"/>
    <cellStyle name="Moneda 6 5" xfId="96"/>
    <cellStyle name="Moneda 6 5 10" xfId="7476"/>
    <cellStyle name="Moneda 6 5 11" xfId="9321"/>
    <cellStyle name="Moneda 6 5 12" xfId="11248"/>
    <cellStyle name="Moneda 6 5 2" xfId="336"/>
    <cellStyle name="Moneda 6 5 2 2" xfId="2181"/>
    <cellStyle name="Moneda 6 5 2 3" xfId="4026"/>
    <cellStyle name="Moneda 6 5 2 4" xfId="5871"/>
    <cellStyle name="Moneda 6 5 2 5" xfId="7716"/>
    <cellStyle name="Moneda 6 5 2 6" xfId="9561"/>
    <cellStyle name="Moneda 6 5 2 7" xfId="11488"/>
    <cellStyle name="Moneda 6 5 3" xfId="576"/>
    <cellStyle name="Moneda 6 5 3 2" xfId="2421"/>
    <cellStyle name="Moneda 6 5 3 3" xfId="4266"/>
    <cellStyle name="Moneda 6 5 3 4" xfId="6111"/>
    <cellStyle name="Moneda 6 5 3 5" xfId="7956"/>
    <cellStyle name="Moneda 6 5 3 6" xfId="9801"/>
    <cellStyle name="Moneda 6 5 3 7" xfId="11728"/>
    <cellStyle name="Moneda 6 5 4" xfId="817"/>
    <cellStyle name="Moneda 6 5 4 2" xfId="2662"/>
    <cellStyle name="Moneda 6 5 4 3" xfId="4507"/>
    <cellStyle name="Moneda 6 5 4 4" xfId="6352"/>
    <cellStyle name="Moneda 6 5 4 5" xfId="8197"/>
    <cellStyle name="Moneda 6 5 4 6" xfId="10042"/>
    <cellStyle name="Moneda 6 5 4 7" xfId="11969"/>
    <cellStyle name="Moneda 6 5 5" xfId="1139"/>
    <cellStyle name="Moneda 6 5 5 2" xfId="2984"/>
    <cellStyle name="Moneda 6 5 5 3" xfId="4829"/>
    <cellStyle name="Moneda 6 5 5 4" xfId="6674"/>
    <cellStyle name="Moneda 6 5 5 5" xfId="8519"/>
    <cellStyle name="Moneda 6 5 5 6" xfId="10364"/>
    <cellStyle name="Moneda 6 5 5 7" xfId="12291"/>
    <cellStyle name="Moneda 6 5 6" xfId="1381"/>
    <cellStyle name="Moneda 6 5 6 2" xfId="3226"/>
    <cellStyle name="Moneda 6 5 6 3" xfId="5071"/>
    <cellStyle name="Moneda 6 5 6 4" xfId="6916"/>
    <cellStyle name="Moneda 6 5 6 5" xfId="8761"/>
    <cellStyle name="Moneda 6 5 6 6" xfId="10606"/>
    <cellStyle name="Moneda 6 5 6 7" xfId="12533"/>
    <cellStyle name="Moneda 6 5 7" xfId="1941"/>
    <cellStyle name="Moneda 6 5 8" xfId="3786"/>
    <cellStyle name="Moneda 6 5 9" xfId="5631"/>
    <cellStyle name="Moneda 6 6" xfId="176"/>
    <cellStyle name="Moneda 6 6 10" xfId="7556"/>
    <cellStyle name="Moneda 6 6 11" xfId="9401"/>
    <cellStyle name="Moneda 6 6 12" xfId="11328"/>
    <cellStyle name="Moneda 6 6 2" xfId="416"/>
    <cellStyle name="Moneda 6 6 2 2" xfId="2261"/>
    <cellStyle name="Moneda 6 6 2 3" xfId="4106"/>
    <cellStyle name="Moneda 6 6 2 4" xfId="5951"/>
    <cellStyle name="Moneda 6 6 2 5" xfId="7796"/>
    <cellStyle name="Moneda 6 6 2 6" xfId="9641"/>
    <cellStyle name="Moneda 6 6 2 7" xfId="11568"/>
    <cellStyle name="Moneda 6 6 3" xfId="656"/>
    <cellStyle name="Moneda 6 6 3 2" xfId="2501"/>
    <cellStyle name="Moneda 6 6 3 3" xfId="4346"/>
    <cellStyle name="Moneda 6 6 3 4" xfId="6191"/>
    <cellStyle name="Moneda 6 6 3 5" xfId="8036"/>
    <cellStyle name="Moneda 6 6 3 6" xfId="9881"/>
    <cellStyle name="Moneda 6 6 3 7" xfId="11808"/>
    <cellStyle name="Moneda 6 6 4" xfId="897"/>
    <cellStyle name="Moneda 6 6 4 2" xfId="2742"/>
    <cellStyle name="Moneda 6 6 4 3" xfId="4587"/>
    <cellStyle name="Moneda 6 6 4 4" xfId="6432"/>
    <cellStyle name="Moneda 6 6 4 5" xfId="8277"/>
    <cellStyle name="Moneda 6 6 4 6" xfId="10122"/>
    <cellStyle name="Moneda 6 6 4 7" xfId="12049"/>
    <cellStyle name="Moneda 6 6 5" xfId="1219"/>
    <cellStyle name="Moneda 6 6 5 2" xfId="3064"/>
    <cellStyle name="Moneda 6 6 5 3" xfId="4909"/>
    <cellStyle name="Moneda 6 6 5 4" xfId="6754"/>
    <cellStyle name="Moneda 6 6 5 5" xfId="8599"/>
    <cellStyle name="Moneda 6 6 5 6" xfId="10444"/>
    <cellStyle name="Moneda 6 6 5 7" xfId="12371"/>
    <cellStyle name="Moneda 6 6 6" xfId="1461"/>
    <cellStyle name="Moneda 6 6 6 2" xfId="3306"/>
    <cellStyle name="Moneda 6 6 6 3" xfId="5151"/>
    <cellStyle name="Moneda 6 6 6 4" xfId="6996"/>
    <cellStyle name="Moneda 6 6 6 5" xfId="8841"/>
    <cellStyle name="Moneda 6 6 6 6" xfId="10686"/>
    <cellStyle name="Moneda 6 6 6 7" xfId="12613"/>
    <cellStyle name="Moneda 6 6 7" xfId="2021"/>
    <cellStyle name="Moneda 6 6 8" xfId="3866"/>
    <cellStyle name="Moneda 6 6 9" xfId="5711"/>
    <cellStyle name="Moneda 6 7" xfId="256"/>
    <cellStyle name="Moneda 6 7 2" xfId="2101"/>
    <cellStyle name="Moneda 6 7 3" xfId="3946"/>
    <cellStyle name="Moneda 6 7 4" xfId="5791"/>
    <cellStyle name="Moneda 6 7 5" xfId="7636"/>
    <cellStyle name="Moneda 6 7 6" xfId="9481"/>
    <cellStyle name="Moneda 6 7 7" xfId="11408"/>
    <cellStyle name="Moneda 6 8" xfId="496"/>
    <cellStyle name="Moneda 6 8 2" xfId="2341"/>
    <cellStyle name="Moneda 6 8 3" xfId="4186"/>
    <cellStyle name="Moneda 6 8 4" xfId="6031"/>
    <cellStyle name="Moneda 6 8 5" xfId="7876"/>
    <cellStyle name="Moneda 6 8 6" xfId="9721"/>
    <cellStyle name="Moneda 6 8 7" xfId="11648"/>
    <cellStyle name="Moneda 6 9" xfId="736"/>
    <cellStyle name="Moneda 6 9 2" xfId="2581"/>
    <cellStyle name="Moneda 6 9 3" xfId="4426"/>
    <cellStyle name="Moneda 6 9 4" xfId="6271"/>
    <cellStyle name="Moneda 6 9 5" xfId="8116"/>
    <cellStyle name="Moneda 6 9 6" xfId="9961"/>
    <cellStyle name="Moneda 6 9 7" xfId="11888"/>
    <cellStyle name="Moneda 7" xfId="17"/>
    <cellStyle name="Moneda 7 10" xfId="979"/>
    <cellStyle name="Moneda 7 10 2" xfId="2824"/>
    <cellStyle name="Moneda 7 10 3" xfId="4669"/>
    <cellStyle name="Moneda 7 10 4" xfId="6514"/>
    <cellStyle name="Moneda 7 10 5" xfId="8359"/>
    <cellStyle name="Moneda 7 10 6" xfId="10204"/>
    <cellStyle name="Moneda 7 10 7" xfId="12131"/>
    <cellStyle name="Moneda 7 11" xfId="1059"/>
    <cellStyle name="Moneda 7 11 2" xfId="2904"/>
    <cellStyle name="Moneda 7 11 3" xfId="4749"/>
    <cellStyle name="Moneda 7 11 4" xfId="6594"/>
    <cellStyle name="Moneda 7 11 5" xfId="8439"/>
    <cellStyle name="Moneda 7 11 6" xfId="10284"/>
    <cellStyle name="Moneda 7 11 7" xfId="12211"/>
    <cellStyle name="Moneda 7 12" xfId="1301"/>
    <cellStyle name="Moneda 7 12 2" xfId="3146"/>
    <cellStyle name="Moneda 7 12 3" xfId="4991"/>
    <cellStyle name="Moneda 7 12 4" xfId="6836"/>
    <cellStyle name="Moneda 7 12 5" xfId="8681"/>
    <cellStyle name="Moneda 7 12 6" xfId="10526"/>
    <cellStyle name="Moneda 7 12 7" xfId="12453"/>
    <cellStyle name="Moneda 7 13" xfId="1542"/>
    <cellStyle name="Moneda 7 13 2" xfId="3387"/>
    <cellStyle name="Moneda 7 13 3" xfId="5232"/>
    <cellStyle name="Moneda 7 13 4" xfId="7077"/>
    <cellStyle name="Moneda 7 13 5" xfId="8922"/>
    <cellStyle name="Moneda 7 13 6" xfId="10767"/>
    <cellStyle name="Moneda 7 13 7" xfId="12694"/>
    <cellStyle name="Moneda 7 14" xfId="1622"/>
    <cellStyle name="Moneda 7 14 2" xfId="3467"/>
    <cellStyle name="Moneda 7 14 3" xfId="5312"/>
    <cellStyle name="Moneda 7 14 4" xfId="7157"/>
    <cellStyle name="Moneda 7 14 5" xfId="9002"/>
    <cellStyle name="Moneda 7 14 6" xfId="10847"/>
    <cellStyle name="Moneda 7 14 7" xfId="12774"/>
    <cellStyle name="Moneda 7 15" xfId="1702"/>
    <cellStyle name="Moneda 7 15 2" xfId="3547"/>
    <cellStyle name="Moneda 7 15 3" xfId="5392"/>
    <cellStyle name="Moneda 7 15 4" xfId="7237"/>
    <cellStyle name="Moneda 7 15 5" xfId="9082"/>
    <cellStyle name="Moneda 7 15 6" xfId="10927"/>
    <cellStyle name="Moneda 7 15 7" xfId="12854"/>
    <cellStyle name="Moneda 7 16" xfId="1782"/>
    <cellStyle name="Moneda 7 16 2" xfId="3627"/>
    <cellStyle name="Moneda 7 16 3" xfId="5472"/>
    <cellStyle name="Moneda 7 16 4" xfId="7317"/>
    <cellStyle name="Moneda 7 16 5" xfId="9162"/>
    <cellStyle name="Moneda 7 16 6" xfId="11007"/>
    <cellStyle name="Moneda 7 16 7" xfId="12934"/>
    <cellStyle name="Moneda 7 17" xfId="1862"/>
    <cellStyle name="Moneda 7 18" xfId="3707"/>
    <cellStyle name="Moneda 7 19" xfId="5552"/>
    <cellStyle name="Moneda 7 2" xfId="36"/>
    <cellStyle name="Moneda 7 2 10" xfId="1562"/>
    <cellStyle name="Moneda 7 2 10 2" xfId="3407"/>
    <cellStyle name="Moneda 7 2 10 3" xfId="5252"/>
    <cellStyle name="Moneda 7 2 10 4" xfId="7097"/>
    <cellStyle name="Moneda 7 2 10 5" xfId="8942"/>
    <cellStyle name="Moneda 7 2 10 6" xfId="10787"/>
    <cellStyle name="Moneda 7 2 10 7" xfId="12714"/>
    <cellStyle name="Moneda 7 2 11" xfId="1642"/>
    <cellStyle name="Moneda 7 2 11 2" xfId="3487"/>
    <cellStyle name="Moneda 7 2 11 3" xfId="5332"/>
    <cellStyle name="Moneda 7 2 11 4" xfId="7177"/>
    <cellStyle name="Moneda 7 2 11 5" xfId="9022"/>
    <cellStyle name="Moneda 7 2 11 6" xfId="10867"/>
    <cellStyle name="Moneda 7 2 11 7" xfId="12794"/>
    <cellStyle name="Moneda 7 2 12" xfId="1722"/>
    <cellStyle name="Moneda 7 2 12 2" xfId="3567"/>
    <cellStyle name="Moneda 7 2 12 3" xfId="5412"/>
    <cellStyle name="Moneda 7 2 12 4" xfId="7257"/>
    <cellStyle name="Moneda 7 2 12 5" xfId="9102"/>
    <cellStyle name="Moneda 7 2 12 6" xfId="10947"/>
    <cellStyle name="Moneda 7 2 12 7" xfId="12874"/>
    <cellStyle name="Moneda 7 2 13" xfId="1802"/>
    <cellStyle name="Moneda 7 2 13 2" xfId="3647"/>
    <cellStyle name="Moneda 7 2 13 3" xfId="5492"/>
    <cellStyle name="Moneda 7 2 13 4" xfId="7337"/>
    <cellStyle name="Moneda 7 2 13 5" xfId="9182"/>
    <cellStyle name="Moneda 7 2 13 6" xfId="11027"/>
    <cellStyle name="Moneda 7 2 13 7" xfId="12954"/>
    <cellStyle name="Moneda 7 2 14" xfId="1881"/>
    <cellStyle name="Moneda 7 2 15" xfId="3726"/>
    <cellStyle name="Moneda 7 2 16" xfId="5571"/>
    <cellStyle name="Moneda 7 2 17" xfId="7416"/>
    <cellStyle name="Moneda 7 2 18" xfId="9261"/>
    <cellStyle name="Moneda 7 2 19" xfId="11107"/>
    <cellStyle name="Moneda 7 2 2" xfId="117"/>
    <cellStyle name="Moneda 7 2 2 10" xfId="7497"/>
    <cellStyle name="Moneda 7 2 2 11" xfId="9342"/>
    <cellStyle name="Moneda 7 2 2 12" xfId="11269"/>
    <cellStyle name="Moneda 7 2 2 2" xfId="357"/>
    <cellStyle name="Moneda 7 2 2 2 2" xfId="2202"/>
    <cellStyle name="Moneda 7 2 2 2 3" xfId="4047"/>
    <cellStyle name="Moneda 7 2 2 2 4" xfId="5892"/>
    <cellStyle name="Moneda 7 2 2 2 5" xfId="7737"/>
    <cellStyle name="Moneda 7 2 2 2 6" xfId="9582"/>
    <cellStyle name="Moneda 7 2 2 2 7" xfId="11509"/>
    <cellStyle name="Moneda 7 2 2 3" xfId="597"/>
    <cellStyle name="Moneda 7 2 2 3 2" xfId="2442"/>
    <cellStyle name="Moneda 7 2 2 3 3" xfId="4287"/>
    <cellStyle name="Moneda 7 2 2 3 4" xfId="6132"/>
    <cellStyle name="Moneda 7 2 2 3 5" xfId="7977"/>
    <cellStyle name="Moneda 7 2 2 3 6" xfId="9822"/>
    <cellStyle name="Moneda 7 2 2 3 7" xfId="11749"/>
    <cellStyle name="Moneda 7 2 2 4" xfId="838"/>
    <cellStyle name="Moneda 7 2 2 4 2" xfId="2683"/>
    <cellStyle name="Moneda 7 2 2 4 3" xfId="4528"/>
    <cellStyle name="Moneda 7 2 2 4 4" xfId="6373"/>
    <cellStyle name="Moneda 7 2 2 4 5" xfId="8218"/>
    <cellStyle name="Moneda 7 2 2 4 6" xfId="10063"/>
    <cellStyle name="Moneda 7 2 2 4 7" xfId="11990"/>
    <cellStyle name="Moneda 7 2 2 5" xfId="1160"/>
    <cellStyle name="Moneda 7 2 2 5 2" xfId="3005"/>
    <cellStyle name="Moneda 7 2 2 5 3" xfId="4850"/>
    <cellStyle name="Moneda 7 2 2 5 4" xfId="6695"/>
    <cellStyle name="Moneda 7 2 2 5 5" xfId="8540"/>
    <cellStyle name="Moneda 7 2 2 5 6" xfId="10385"/>
    <cellStyle name="Moneda 7 2 2 5 7" xfId="12312"/>
    <cellStyle name="Moneda 7 2 2 6" xfId="1402"/>
    <cellStyle name="Moneda 7 2 2 6 2" xfId="3247"/>
    <cellStyle name="Moneda 7 2 2 6 3" xfId="5092"/>
    <cellStyle name="Moneda 7 2 2 6 4" xfId="6937"/>
    <cellStyle name="Moneda 7 2 2 6 5" xfId="8782"/>
    <cellStyle name="Moneda 7 2 2 6 6" xfId="10627"/>
    <cellStyle name="Moneda 7 2 2 6 7" xfId="12554"/>
    <cellStyle name="Moneda 7 2 2 7" xfId="1962"/>
    <cellStyle name="Moneda 7 2 2 8" xfId="3807"/>
    <cellStyle name="Moneda 7 2 2 9" xfId="5652"/>
    <cellStyle name="Moneda 7 2 20" xfId="11188"/>
    <cellStyle name="Moneda 7 2 3" xfId="197"/>
    <cellStyle name="Moneda 7 2 3 10" xfId="7577"/>
    <cellStyle name="Moneda 7 2 3 11" xfId="9422"/>
    <cellStyle name="Moneda 7 2 3 12" xfId="11349"/>
    <cellStyle name="Moneda 7 2 3 2" xfId="437"/>
    <cellStyle name="Moneda 7 2 3 2 2" xfId="2282"/>
    <cellStyle name="Moneda 7 2 3 2 3" xfId="4127"/>
    <cellStyle name="Moneda 7 2 3 2 4" xfId="5972"/>
    <cellStyle name="Moneda 7 2 3 2 5" xfId="7817"/>
    <cellStyle name="Moneda 7 2 3 2 6" xfId="9662"/>
    <cellStyle name="Moneda 7 2 3 2 7" xfId="11589"/>
    <cellStyle name="Moneda 7 2 3 3" xfId="677"/>
    <cellStyle name="Moneda 7 2 3 3 2" xfId="2522"/>
    <cellStyle name="Moneda 7 2 3 3 3" xfId="4367"/>
    <cellStyle name="Moneda 7 2 3 3 4" xfId="6212"/>
    <cellStyle name="Moneda 7 2 3 3 5" xfId="8057"/>
    <cellStyle name="Moneda 7 2 3 3 6" xfId="9902"/>
    <cellStyle name="Moneda 7 2 3 3 7" xfId="11829"/>
    <cellStyle name="Moneda 7 2 3 4" xfId="918"/>
    <cellStyle name="Moneda 7 2 3 4 2" xfId="2763"/>
    <cellStyle name="Moneda 7 2 3 4 3" xfId="4608"/>
    <cellStyle name="Moneda 7 2 3 4 4" xfId="6453"/>
    <cellStyle name="Moneda 7 2 3 4 5" xfId="8298"/>
    <cellStyle name="Moneda 7 2 3 4 6" xfId="10143"/>
    <cellStyle name="Moneda 7 2 3 4 7" xfId="12070"/>
    <cellStyle name="Moneda 7 2 3 5" xfId="1240"/>
    <cellStyle name="Moneda 7 2 3 5 2" xfId="3085"/>
    <cellStyle name="Moneda 7 2 3 5 3" xfId="4930"/>
    <cellStyle name="Moneda 7 2 3 5 4" xfId="6775"/>
    <cellStyle name="Moneda 7 2 3 5 5" xfId="8620"/>
    <cellStyle name="Moneda 7 2 3 5 6" xfId="10465"/>
    <cellStyle name="Moneda 7 2 3 5 7" xfId="12392"/>
    <cellStyle name="Moneda 7 2 3 6" xfId="1482"/>
    <cellStyle name="Moneda 7 2 3 6 2" xfId="3327"/>
    <cellStyle name="Moneda 7 2 3 6 3" xfId="5172"/>
    <cellStyle name="Moneda 7 2 3 6 4" xfId="7017"/>
    <cellStyle name="Moneda 7 2 3 6 5" xfId="8862"/>
    <cellStyle name="Moneda 7 2 3 6 6" xfId="10707"/>
    <cellStyle name="Moneda 7 2 3 6 7" xfId="12634"/>
    <cellStyle name="Moneda 7 2 3 7" xfId="2042"/>
    <cellStyle name="Moneda 7 2 3 8" xfId="3887"/>
    <cellStyle name="Moneda 7 2 3 9" xfId="5732"/>
    <cellStyle name="Moneda 7 2 4" xfId="276"/>
    <cellStyle name="Moneda 7 2 4 2" xfId="2121"/>
    <cellStyle name="Moneda 7 2 4 3" xfId="3966"/>
    <cellStyle name="Moneda 7 2 4 4" xfId="5811"/>
    <cellStyle name="Moneda 7 2 4 5" xfId="7656"/>
    <cellStyle name="Moneda 7 2 4 6" xfId="9501"/>
    <cellStyle name="Moneda 7 2 4 7" xfId="11428"/>
    <cellStyle name="Moneda 7 2 5" xfId="516"/>
    <cellStyle name="Moneda 7 2 5 2" xfId="2361"/>
    <cellStyle name="Moneda 7 2 5 3" xfId="4206"/>
    <cellStyle name="Moneda 7 2 5 4" xfId="6051"/>
    <cellStyle name="Moneda 7 2 5 5" xfId="7896"/>
    <cellStyle name="Moneda 7 2 5 6" xfId="9741"/>
    <cellStyle name="Moneda 7 2 5 7" xfId="11668"/>
    <cellStyle name="Moneda 7 2 6" xfId="757"/>
    <cellStyle name="Moneda 7 2 6 2" xfId="2602"/>
    <cellStyle name="Moneda 7 2 6 3" xfId="4447"/>
    <cellStyle name="Moneda 7 2 6 4" xfId="6292"/>
    <cellStyle name="Moneda 7 2 6 5" xfId="8137"/>
    <cellStyle name="Moneda 7 2 6 6" xfId="9982"/>
    <cellStyle name="Moneda 7 2 6 7" xfId="11909"/>
    <cellStyle name="Moneda 7 2 7" xfId="999"/>
    <cellStyle name="Moneda 7 2 7 2" xfId="2844"/>
    <cellStyle name="Moneda 7 2 7 3" xfId="4689"/>
    <cellStyle name="Moneda 7 2 7 4" xfId="6534"/>
    <cellStyle name="Moneda 7 2 7 5" xfId="8379"/>
    <cellStyle name="Moneda 7 2 7 6" xfId="10224"/>
    <cellStyle name="Moneda 7 2 7 7" xfId="12151"/>
    <cellStyle name="Moneda 7 2 8" xfId="1079"/>
    <cellStyle name="Moneda 7 2 8 2" xfId="2924"/>
    <cellStyle name="Moneda 7 2 8 3" xfId="4769"/>
    <cellStyle name="Moneda 7 2 8 4" xfId="6614"/>
    <cellStyle name="Moneda 7 2 8 5" xfId="8459"/>
    <cellStyle name="Moneda 7 2 8 6" xfId="10304"/>
    <cellStyle name="Moneda 7 2 8 7" xfId="12231"/>
    <cellStyle name="Moneda 7 2 9" xfId="1321"/>
    <cellStyle name="Moneda 7 2 9 2" xfId="3166"/>
    <cellStyle name="Moneda 7 2 9 3" xfId="5011"/>
    <cellStyle name="Moneda 7 2 9 4" xfId="6856"/>
    <cellStyle name="Moneda 7 2 9 5" xfId="8701"/>
    <cellStyle name="Moneda 7 2 9 6" xfId="10546"/>
    <cellStyle name="Moneda 7 2 9 7" xfId="12473"/>
    <cellStyle name="Moneda 7 20" xfId="7397"/>
    <cellStyle name="Moneda 7 21" xfId="9242"/>
    <cellStyle name="Moneda 7 22" xfId="11087"/>
    <cellStyle name="Moneda 7 23" xfId="11168"/>
    <cellStyle name="Moneda 7 3" xfId="56"/>
    <cellStyle name="Moneda 7 3 10" xfId="1582"/>
    <cellStyle name="Moneda 7 3 10 2" xfId="3427"/>
    <cellStyle name="Moneda 7 3 10 3" xfId="5272"/>
    <cellStyle name="Moneda 7 3 10 4" xfId="7117"/>
    <cellStyle name="Moneda 7 3 10 5" xfId="8962"/>
    <cellStyle name="Moneda 7 3 10 6" xfId="10807"/>
    <cellStyle name="Moneda 7 3 10 7" xfId="12734"/>
    <cellStyle name="Moneda 7 3 11" xfId="1662"/>
    <cellStyle name="Moneda 7 3 11 2" xfId="3507"/>
    <cellStyle name="Moneda 7 3 11 3" xfId="5352"/>
    <cellStyle name="Moneda 7 3 11 4" xfId="7197"/>
    <cellStyle name="Moneda 7 3 11 5" xfId="9042"/>
    <cellStyle name="Moneda 7 3 11 6" xfId="10887"/>
    <cellStyle name="Moneda 7 3 11 7" xfId="12814"/>
    <cellStyle name="Moneda 7 3 12" xfId="1742"/>
    <cellStyle name="Moneda 7 3 12 2" xfId="3587"/>
    <cellStyle name="Moneda 7 3 12 3" xfId="5432"/>
    <cellStyle name="Moneda 7 3 12 4" xfId="7277"/>
    <cellStyle name="Moneda 7 3 12 5" xfId="9122"/>
    <cellStyle name="Moneda 7 3 12 6" xfId="10967"/>
    <cellStyle name="Moneda 7 3 12 7" xfId="12894"/>
    <cellStyle name="Moneda 7 3 13" xfId="1822"/>
    <cellStyle name="Moneda 7 3 13 2" xfId="3667"/>
    <cellStyle name="Moneda 7 3 13 3" xfId="5512"/>
    <cellStyle name="Moneda 7 3 13 4" xfId="7357"/>
    <cellStyle name="Moneda 7 3 13 5" xfId="9202"/>
    <cellStyle name="Moneda 7 3 13 6" xfId="11047"/>
    <cellStyle name="Moneda 7 3 13 7" xfId="12974"/>
    <cellStyle name="Moneda 7 3 14" xfId="1901"/>
    <cellStyle name="Moneda 7 3 15" xfId="3746"/>
    <cellStyle name="Moneda 7 3 16" xfId="5591"/>
    <cellStyle name="Moneda 7 3 17" xfId="7436"/>
    <cellStyle name="Moneda 7 3 18" xfId="9281"/>
    <cellStyle name="Moneda 7 3 19" xfId="11127"/>
    <cellStyle name="Moneda 7 3 2" xfId="137"/>
    <cellStyle name="Moneda 7 3 2 10" xfId="7517"/>
    <cellStyle name="Moneda 7 3 2 11" xfId="9362"/>
    <cellStyle name="Moneda 7 3 2 12" xfId="11289"/>
    <cellStyle name="Moneda 7 3 2 2" xfId="377"/>
    <cellStyle name="Moneda 7 3 2 2 2" xfId="2222"/>
    <cellStyle name="Moneda 7 3 2 2 3" xfId="4067"/>
    <cellStyle name="Moneda 7 3 2 2 4" xfId="5912"/>
    <cellStyle name="Moneda 7 3 2 2 5" xfId="7757"/>
    <cellStyle name="Moneda 7 3 2 2 6" xfId="9602"/>
    <cellStyle name="Moneda 7 3 2 2 7" xfId="11529"/>
    <cellStyle name="Moneda 7 3 2 3" xfId="617"/>
    <cellStyle name="Moneda 7 3 2 3 2" xfId="2462"/>
    <cellStyle name="Moneda 7 3 2 3 3" xfId="4307"/>
    <cellStyle name="Moneda 7 3 2 3 4" xfId="6152"/>
    <cellStyle name="Moneda 7 3 2 3 5" xfId="7997"/>
    <cellStyle name="Moneda 7 3 2 3 6" xfId="9842"/>
    <cellStyle name="Moneda 7 3 2 3 7" xfId="11769"/>
    <cellStyle name="Moneda 7 3 2 4" xfId="858"/>
    <cellStyle name="Moneda 7 3 2 4 2" xfId="2703"/>
    <cellStyle name="Moneda 7 3 2 4 3" xfId="4548"/>
    <cellStyle name="Moneda 7 3 2 4 4" xfId="6393"/>
    <cellStyle name="Moneda 7 3 2 4 5" xfId="8238"/>
    <cellStyle name="Moneda 7 3 2 4 6" xfId="10083"/>
    <cellStyle name="Moneda 7 3 2 4 7" xfId="12010"/>
    <cellStyle name="Moneda 7 3 2 5" xfId="1180"/>
    <cellStyle name="Moneda 7 3 2 5 2" xfId="3025"/>
    <cellStyle name="Moneda 7 3 2 5 3" xfId="4870"/>
    <cellStyle name="Moneda 7 3 2 5 4" xfId="6715"/>
    <cellStyle name="Moneda 7 3 2 5 5" xfId="8560"/>
    <cellStyle name="Moneda 7 3 2 5 6" xfId="10405"/>
    <cellStyle name="Moneda 7 3 2 5 7" xfId="12332"/>
    <cellStyle name="Moneda 7 3 2 6" xfId="1422"/>
    <cellStyle name="Moneda 7 3 2 6 2" xfId="3267"/>
    <cellStyle name="Moneda 7 3 2 6 3" xfId="5112"/>
    <cellStyle name="Moneda 7 3 2 6 4" xfId="6957"/>
    <cellStyle name="Moneda 7 3 2 6 5" xfId="8802"/>
    <cellStyle name="Moneda 7 3 2 6 6" xfId="10647"/>
    <cellStyle name="Moneda 7 3 2 6 7" xfId="12574"/>
    <cellStyle name="Moneda 7 3 2 7" xfId="1982"/>
    <cellStyle name="Moneda 7 3 2 8" xfId="3827"/>
    <cellStyle name="Moneda 7 3 2 9" xfId="5672"/>
    <cellStyle name="Moneda 7 3 20" xfId="11208"/>
    <cellStyle name="Moneda 7 3 3" xfId="217"/>
    <cellStyle name="Moneda 7 3 3 10" xfId="7597"/>
    <cellStyle name="Moneda 7 3 3 11" xfId="9442"/>
    <cellStyle name="Moneda 7 3 3 12" xfId="11369"/>
    <cellStyle name="Moneda 7 3 3 2" xfId="457"/>
    <cellStyle name="Moneda 7 3 3 2 2" xfId="2302"/>
    <cellStyle name="Moneda 7 3 3 2 3" xfId="4147"/>
    <cellStyle name="Moneda 7 3 3 2 4" xfId="5992"/>
    <cellStyle name="Moneda 7 3 3 2 5" xfId="7837"/>
    <cellStyle name="Moneda 7 3 3 2 6" xfId="9682"/>
    <cellStyle name="Moneda 7 3 3 2 7" xfId="11609"/>
    <cellStyle name="Moneda 7 3 3 3" xfId="697"/>
    <cellStyle name="Moneda 7 3 3 3 2" xfId="2542"/>
    <cellStyle name="Moneda 7 3 3 3 3" xfId="4387"/>
    <cellStyle name="Moneda 7 3 3 3 4" xfId="6232"/>
    <cellStyle name="Moneda 7 3 3 3 5" xfId="8077"/>
    <cellStyle name="Moneda 7 3 3 3 6" xfId="9922"/>
    <cellStyle name="Moneda 7 3 3 3 7" xfId="11849"/>
    <cellStyle name="Moneda 7 3 3 4" xfId="938"/>
    <cellStyle name="Moneda 7 3 3 4 2" xfId="2783"/>
    <cellStyle name="Moneda 7 3 3 4 3" xfId="4628"/>
    <cellStyle name="Moneda 7 3 3 4 4" xfId="6473"/>
    <cellStyle name="Moneda 7 3 3 4 5" xfId="8318"/>
    <cellStyle name="Moneda 7 3 3 4 6" xfId="10163"/>
    <cellStyle name="Moneda 7 3 3 4 7" xfId="12090"/>
    <cellStyle name="Moneda 7 3 3 5" xfId="1260"/>
    <cellStyle name="Moneda 7 3 3 5 2" xfId="3105"/>
    <cellStyle name="Moneda 7 3 3 5 3" xfId="4950"/>
    <cellStyle name="Moneda 7 3 3 5 4" xfId="6795"/>
    <cellStyle name="Moneda 7 3 3 5 5" xfId="8640"/>
    <cellStyle name="Moneda 7 3 3 5 6" xfId="10485"/>
    <cellStyle name="Moneda 7 3 3 5 7" xfId="12412"/>
    <cellStyle name="Moneda 7 3 3 6" xfId="1502"/>
    <cellStyle name="Moneda 7 3 3 6 2" xfId="3347"/>
    <cellStyle name="Moneda 7 3 3 6 3" xfId="5192"/>
    <cellStyle name="Moneda 7 3 3 6 4" xfId="7037"/>
    <cellStyle name="Moneda 7 3 3 6 5" xfId="8882"/>
    <cellStyle name="Moneda 7 3 3 6 6" xfId="10727"/>
    <cellStyle name="Moneda 7 3 3 6 7" xfId="12654"/>
    <cellStyle name="Moneda 7 3 3 7" xfId="2062"/>
    <cellStyle name="Moneda 7 3 3 8" xfId="3907"/>
    <cellStyle name="Moneda 7 3 3 9" xfId="5752"/>
    <cellStyle name="Moneda 7 3 4" xfId="296"/>
    <cellStyle name="Moneda 7 3 4 2" xfId="2141"/>
    <cellStyle name="Moneda 7 3 4 3" xfId="3986"/>
    <cellStyle name="Moneda 7 3 4 4" xfId="5831"/>
    <cellStyle name="Moneda 7 3 4 5" xfId="7676"/>
    <cellStyle name="Moneda 7 3 4 6" xfId="9521"/>
    <cellStyle name="Moneda 7 3 4 7" xfId="11448"/>
    <cellStyle name="Moneda 7 3 5" xfId="536"/>
    <cellStyle name="Moneda 7 3 5 2" xfId="2381"/>
    <cellStyle name="Moneda 7 3 5 3" xfId="4226"/>
    <cellStyle name="Moneda 7 3 5 4" xfId="6071"/>
    <cellStyle name="Moneda 7 3 5 5" xfId="7916"/>
    <cellStyle name="Moneda 7 3 5 6" xfId="9761"/>
    <cellStyle name="Moneda 7 3 5 7" xfId="11688"/>
    <cellStyle name="Moneda 7 3 6" xfId="777"/>
    <cellStyle name="Moneda 7 3 6 2" xfId="2622"/>
    <cellStyle name="Moneda 7 3 6 3" xfId="4467"/>
    <cellStyle name="Moneda 7 3 6 4" xfId="6312"/>
    <cellStyle name="Moneda 7 3 6 5" xfId="8157"/>
    <cellStyle name="Moneda 7 3 6 6" xfId="10002"/>
    <cellStyle name="Moneda 7 3 6 7" xfId="11929"/>
    <cellStyle name="Moneda 7 3 7" xfId="1019"/>
    <cellStyle name="Moneda 7 3 7 2" xfId="2864"/>
    <cellStyle name="Moneda 7 3 7 3" xfId="4709"/>
    <cellStyle name="Moneda 7 3 7 4" xfId="6554"/>
    <cellStyle name="Moneda 7 3 7 5" xfId="8399"/>
    <cellStyle name="Moneda 7 3 7 6" xfId="10244"/>
    <cellStyle name="Moneda 7 3 7 7" xfId="12171"/>
    <cellStyle name="Moneda 7 3 8" xfId="1099"/>
    <cellStyle name="Moneda 7 3 8 2" xfId="2944"/>
    <cellStyle name="Moneda 7 3 8 3" xfId="4789"/>
    <cellStyle name="Moneda 7 3 8 4" xfId="6634"/>
    <cellStyle name="Moneda 7 3 8 5" xfId="8479"/>
    <cellStyle name="Moneda 7 3 8 6" xfId="10324"/>
    <cellStyle name="Moneda 7 3 8 7" xfId="12251"/>
    <cellStyle name="Moneda 7 3 9" xfId="1341"/>
    <cellStyle name="Moneda 7 3 9 2" xfId="3186"/>
    <cellStyle name="Moneda 7 3 9 3" xfId="5031"/>
    <cellStyle name="Moneda 7 3 9 4" xfId="6876"/>
    <cellStyle name="Moneda 7 3 9 5" xfId="8721"/>
    <cellStyle name="Moneda 7 3 9 6" xfId="10566"/>
    <cellStyle name="Moneda 7 3 9 7" xfId="12493"/>
    <cellStyle name="Moneda 7 4" xfId="76"/>
    <cellStyle name="Moneda 7 4 10" xfId="1602"/>
    <cellStyle name="Moneda 7 4 10 2" xfId="3447"/>
    <cellStyle name="Moneda 7 4 10 3" xfId="5292"/>
    <cellStyle name="Moneda 7 4 10 4" xfId="7137"/>
    <cellStyle name="Moneda 7 4 10 5" xfId="8982"/>
    <cellStyle name="Moneda 7 4 10 6" xfId="10827"/>
    <cellStyle name="Moneda 7 4 10 7" xfId="12754"/>
    <cellStyle name="Moneda 7 4 11" xfId="1682"/>
    <cellStyle name="Moneda 7 4 11 2" xfId="3527"/>
    <cellStyle name="Moneda 7 4 11 3" xfId="5372"/>
    <cellStyle name="Moneda 7 4 11 4" xfId="7217"/>
    <cellStyle name="Moneda 7 4 11 5" xfId="9062"/>
    <cellStyle name="Moneda 7 4 11 6" xfId="10907"/>
    <cellStyle name="Moneda 7 4 11 7" xfId="12834"/>
    <cellStyle name="Moneda 7 4 12" xfId="1762"/>
    <cellStyle name="Moneda 7 4 12 2" xfId="3607"/>
    <cellStyle name="Moneda 7 4 12 3" xfId="5452"/>
    <cellStyle name="Moneda 7 4 12 4" xfId="7297"/>
    <cellStyle name="Moneda 7 4 12 5" xfId="9142"/>
    <cellStyle name="Moneda 7 4 12 6" xfId="10987"/>
    <cellStyle name="Moneda 7 4 12 7" xfId="12914"/>
    <cellStyle name="Moneda 7 4 13" xfId="1842"/>
    <cellStyle name="Moneda 7 4 13 2" xfId="3687"/>
    <cellStyle name="Moneda 7 4 13 3" xfId="5532"/>
    <cellStyle name="Moneda 7 4 13 4" xfId="7377"/>
    <cellStyle name="Moneda 7 4 13 5" xfId="9222"/>
    <cellStyle name="Moneda 7 4 13 6" xfId="11067"/>
    <cellStyle name="Moneda 7 4 13 7" xfId="12994"/>
    <cellStyle name="Moneda 7 4 14" xfId="1921"/>
    <cellStyle name="Moneda 7 4 15" xfId="3766"/>
    <cellStyle name="Moneda 7 4 16" xfId="5611"/>
    <cellStyle name="Moneda 7 4 17" xfId="7456"/>
    <cellStyle name="Moneda 7 4 18" xfId="9301"/>
    <cellStyle name="Moneda 7 4 19" xfId="11147"/>
    <cellStyle name="Moneda 7 4 2" xfId="157"/>
    <cellStyle name="Moneda 7 4 2 10" xfId="7537"/>
    <cellStyle name="Moneda 7 4 2 11" xfId="9382"/>
    <cellStyle name="Moneda 7 4 2 12" xfId="11309"/>
    <cellStyle name="Moneda 7 4 2 2" xfId="397"/>
    <cellStyle name="Moneda 7 4 2 2 2" xfId="2242"/>
    <cellStyle name="Moneda 7 4 2 2 3" xfId="4087"/>
    <cellStyle name="Moneda 7 4 2 2 4" xfId="5932"/>
    <cellStyle name="Moneda 7 4 2 2 5" xfId="7777"/>
    <cellStyle name="Moneda 7 4 2 2 6" xfId="9622"/>
    <cellStyle name="Moneda 7 4 2 2 7" xfId="11549"/>
    <cellStyle name="Moneda 7 4 2 3" xfId="637"/>
    <cellStyle name="Moneda 7 4 2 3 2" xfId="2482"/>
    <cellStyle name="Moneda 7 4 2 3 3" xfId="4327"/>
    <cellStyle name="Moneda 7 4 2 3 4" xfId="6172"/>
    <cellStyle name="Moneda 7 4 2 3 5" xfId="8017"/>
    <cellStyle name="Moneda 7 4 2 3 6" xfId="9862"/>
    <cellStyle name="Moneda 7 4 2 3 7" xfId="11789"/>
    <cellStyle name="Moneda 7 4 2 4" xfId="878"/>
    <cellStyle name="Moneda 7 4 2 4 2" xfId="2723"/>
    <cellStyle name="Moneda 7 4 2 4 3" xfId="4568"/>
    <cellStyle name="Moneda 7 4 2 4 4" xfId="6413"/>
    <cellStyle name="Moneda 7 4 2 4 5" xfId="8258"/>
    <cellStyle name="Moneda 7 4 2 4 6" xfId="10103"/>
    <cellStyle name="Moneda 7 4 2 4 7" xfId="12030"/>
    <cellStyle name="Moneda 7 4 2 5" xfId="1200"/>
    <cellStyle name="Moneda 7 4 2 5 2" xfId="3045"/>
    <cellStyle name="Moneda 7 4 2 5 3" xfId="4890"/>
    <cellStyle name="Moneda 7 4 2 5 4" xfId="6735"/>
    <cellStyle name="Moneda 7 4 2 5 5" xfId="8580"/>
    <cellStyle name="Moneda 7 4 2 5 6" xfId="10425"/>
    <cellStyle name="Moneda 7 4 2 5 7" xfId="12352"/>
    <cellStyle name="Moneda 7 4 2 6" xfId="1442"/>
    <cellStyle name="Moneda 7 4 2 6 2" xfId="3287"/>
    <cellStyle name="Moneda 7 4 2 6 3" xfId="5132"/>
    <cellStyle name="Moneda 7 4 2 6 4" xfId="6977"/>
    <cellStyle name="Moneda 7 4 2 6 5" xfId="8822"/>
    <cellStyle name="Moneda 7 4 2 6 6" xfId="10667"/>
    <cellStyle name="Moneda 7 4 2 6 7" xfId="12594"/>
    <cellStyle name="Moneda 7 4 2 7" xfId="2002"/>
    <cellStyle name="Moneda 7 4 2 8" xfId="3847"/>
    <cellStyle name="Moneda 7 4 2 9" xfId="5692"/>
    <cellStyle name="Moneda 7 4 20" xfId="11228"/>
    <cellStyle name="Moneda 7 4 3" xfId="237"/>
    <cellStyle name="Moneda 7 4 3 10" xfId="7617"/>
    <cellStyle name="Moneda 7 4 3 11" xfId="9462"/>
    <cellStyle name="Moneda 7 4 3 12" xfId="11389"/>
    <cellStyle name="Moneda 7 4 3 2" xfId="477"/>
    <cellStyle name="Moneda 7 4 3 2 2" xfId="2322"/>
    <cellStyle name="Moneda 7 4 3 2 3" xfId="4167"/>
    <cellStyle name="Moneda 7 4 3 2 4" xfId="6012"/>
    <cellStyle name="Moneda 7 4 3 2 5" xfId="7857"/>
    <cellStyle name="Moneda 7 4 3 2 6" xfId="9702"/>
    <cellStyle name="Moneda 7 4 3 2 7" xfId="11629"/>
    <cellStyle name="Moneda 7 4 3 3" xfId="717"/>
    <cellStyle name="Moneda 7 4 3 3 2" xfId="2562"/>
    <cellStyle name="Moneda 7 4 3 3 3" xfId="4407"/>
    <cellStyle name="Moneda 7 4 3 3 4" xfId="6252"/>
    <cellStyle name="Moneda 7 4 3 3 5" xfId="8097"/>
    <cellStyle name="Moneda 7 4 3 3 6" xfId="9942"/>
    <cellStyle name="Moneda 7 4 3 3 7" xfId="11869"/>
    <cellStyle name="Moneda 7 4 3 4" xfId="958"/>
    <cellStyle name="Moneda 7 4 3 4 2" xfId="2803"/>
    <cellStyle name="Moneda 7 4 3 4 3" xfId="4648"/>
    <cellStyle name="Moneda 7 4 3 4 4" xfId="6493"/>
    <cellStyle name="Moneda 7 4 3 4 5" xfId="8338"/>
    <cellStyle name="Moneda 7 4 3 4 6" xfId="10183"/>
    <cellStyle name="Moneda 7 4 3 4 7" xfId="12110"/>
    <cellStyle name="Moneda 7 4 3 5" xfId="1280"/>
    <cellStyle name="Moneda 7 4 3 5 2" xfId="3125"/>
    <cellStyle name="Moneda 7 4 3 5 3" xfId="4970"/>
    <cellStyle name="Moneda 7 4 3 5 4" xfId="6815"/>
    <cellStyle name="Moneda 7 4 3 5 5" xfId="8660"/>
    <cellStyle name="Moneda 7 4 3 5 6" xfId="10505"/>
    <cellStyle name="Moneda 7 4 3 5 7" xfId="12432"/>
    <cellStyle name="Moneda 7 4 3 6" xfId="1522"/>
    <cellStyle name="Moneda 7 4 3 6 2" xfId="3367"/>
    <cellStyle name="Moneda 7 4 3 6 3" xfId="5212"/>
    <cellStyle name="Moneda 7 4 3 6 4" xfId="7057"/>
    <cellStyle name="Moneda 7 4 3 6 5" xfId="8902"/>
    <cellStyle name="Moneda 7 4 3 6 6" xfId="10747"/>
    <cellStyle name="Moneda 7 4 3 6 7" xfId="12674"/>
    <cellStyle name="Moneda 7 4 3 7" xfId="2082"/>
    <cellStyle name="Moneda 7 4 3 8" xfId="3927"/>
    <cellStyle name="Moneda 7 4 3 9" xfId="5772"/>
    <cellStyle name="Moneda 7 4 4" xfId="316"/>
    <cellStyle name="Moneda 7 4 4 2" xfId="2161"/>
    <cellStyle name="Moneda 7 4 4 3" xfId="4006"/>
    <cellStyle name="Moneda 7 4 4 4" xfId="5851"/>
    <cellStyle name="Moneda 7 4 4 5" xfId="7696"/>
    <cellStyle name="Moneda 7 4 4 6" xfId="9541"/>
    <cellStyle name="Moneda 7 4 4 7" xfId="11468"/>
    <cellStyle name="Moneda 7 4 5" xfId="556"/>
    <cellStyle name="Moneda 7 4 5 2" xfId="2401"/>
    <cellStyle name="Moneda 7 4 5 3" xfId="4246"/>
    <cellStyle name="Moneda 7 4 5 4" xfId="6091"/>
    <cellStyle name="Moneda 7 4 5 5" xfId="7936"/>
    <cellStyle name="Moneda 7 4 5 6" xfId="9781"/>
    <cellStyle name="Moneda 7 4 5 7" xfId="11708"/>
    <cellStyle name="Moneda 7 4 6" xfId="797"/>
    <cellStyle name="Moneda 7 4 6 2" xfId="2642"/>
    <cellStyle name="Moneda 7 4 6 3" xfId="4487"/>
    <cellStyle name="Moneda 7 4 6 4" xfId="6332"/>
    <cellStyle name="Moneda 7 4 6 5" xfId="8177"/>
    <cellStyle name="Moneda 7 4 6 6" xfId="10022"/>
    <cellStyle name="Moneda 7 4 6 7" xfId="11949"/>
    <cellStyle name="Moneda 7 4 7" xfId="1039"/>
    <cellStyle name="Moneda 7 4 7 2" xfId="2884"/>
    <cellStyle name="Moneda 7 4 7 3" xfId="4729"/>
    <cellStyle name="Moneda 7 4 7 4" xfId="6574"/>
    <cellStyle name="Moneda 7 4 7 5" xfId="8419"/>
    <cellStyle name="Moneda 7 4 7 6" xfId="10264"/>
    <cellStyle name="Moneda 7 4 7 7" xfId="12191"/>
    <cellStyle name="Moneda 7 4 8" xfId="1119"/>
    <cellStyle name="Moneda 7 4 8 2" xfId="2964"/>
    <cellStyle name="Moneda 7 4 8 3" xfId="4809"/>
    <cellStyle name="Moneda 7 4 8 4" xfId="6654"/>
    <cellStyle name="Moneda 7 4 8 5" xfId="8499"/>
    <cellStyle name="Moneda 7 4 8 6" xfId="10344"/>
    <cellStyle name="Moneda 7 4 8 7" xfId="12271"/>
    <cellStyle name="Moneda 7 4 9" xfId="1361"/>
    <cellStyle name="Moneda 7 4 9 2" xfId="3206"/>
    <cellStyle name="Moneda 7 4 9 3" xfId="5051"/>
    <cellStyle name="Moneda 7 4 9 4" xfId="6896"/>
    <cellStyle name="Moneda 7 4 9 5" xfId="8741"/>
    <cellStyle name="Moneda 7 4 9 6" xfId="10586"/>
    <cellStyle name="Moneda 7 4 9 7" xfId="12513"/>
    <cellStyle name="Moneda 7 5" xfId="97"/>
    <cellStyle name="Moneda 7 5 10" xfId="7477"/>
    <cellStyle name="Moneda 7 5 11" xfId="9322"/>
    <cellStyle name="Moneda 7 5 12" xfId="11249"/>
    <cellStyle name="Moneda 7 5 2" xfId="337"/>
    <cellStyle name="Moneda 7 5 2 2" xfId="2182"/>
    <cellStyle name="Moneda 7 5 2 3" xfId="4027"/>
    <cellStyle name="Moneda 7 5 2 4" xfId="5872"/>
    <cellStyle name="Moneda 7 5 2 5" xfId="7717"/>
    <cellStyle name="Moneda 7 5 2 6" xfId="9562"/>
    <cellStyle name="Moneda 7 5 2 7" xfId="11489"/>
    <cellStyle name="Moneda 7 5 3" xfId="577"/>
    <cellStyle name="Moneda 7 5 3 2" xfId="2422"/>
    <cellStyle name="Moneda 7 5 3 3" xfId="4267"/>
    <cellStyle name="Moneda 7 5 3 4" xfId="6112"/>
    <cellStyle name="Moneda 7 5 3 5" xfId="7957"/>
    <cellStyle name="Moneda 7 5 3 6" xfId="9802"/>
    <cellStyle name="Moneda 7 5 3 7" xfId="11729"/>
    <cellStyle name="Moneda 7 5 4" xfId="818"/>
    <cellStyle name="Moneda 7 5 4 2" xfId="2663"/>
    <cellStyle name="Moneda 7 5 4 3" xfId="4508"/>
    <cellStyle name="Moneda 7 5 4 4" xfId="6353"/>
    <cellStyle name="Moneda 7 5 4 5" xfId="8198"/>
    <cellStyle name="Moneda 7 5 4 6" xfId="10043"/>
    <cellStyle name="Moneda 7 5 4 7" xfId="11970"/>
    <cellStyle name="Moneda 7 5 5" xfId="1140"/>
    <cellStyle name="Moneda 7 5 5 2" xfId="2985"/>
    <cellStyle name="Moneda 7 5 5 3" xfId="4830"/>
    <cellStyle name="Moneda 7 5 5 4" xfId="6675"/>
    <cellStyle name="Moneda 7 5 5 5" xfId="8520"/>
    <cellStyle name="Moneda 7 5 5 6" xfId="10365"/>
    <cellStyle name="Moneda 7 5 5 7" xfId="12292"/>
    <cellStyle name="Moneda 7 5 6" xfId="1382"/>
    <cellStyle name="Moneda 7 5 6 2" xfId="3227"/>
    <cellStyle name="Moneda 7 5 6 3" xfId="5072"/>
    <cellStyle name="Moneda 7 5 6 4" xfId="6917"/>
    <cellStyle name="Moneda 7 5 6 5" xfId="8762"/>
    <cellStyle name="Moneda 7 5 6 6" xfId="10607"/>
    <cellStyle name="Moneda 7 5 6 7" xfId="12534"/>
    <cellStyle name="Moneda 7 5 7" xfId="1942"/>
    <cellStyle name="Moneda 7 5 8" xfId="3787"/>
    <cellStyle name="Moneda 7 5 9" xfId="5632"/>
    <cellStyle name="Moneda 7 6" xfId="177"/>
    <cellStyle name="Moneda 7 6 10" xfId="7557"/>
    <cellStyle name="Moneda 7 6 11" xfId="9402"/>
    <cellStyle name="Moneda 7 6 12" xfId="11329"/>
    <cellStyle name="Moneda 7 6 2" xfId="417"/>
    <cellStyle name="Moneda 7 6 2 2" xfId="2262"/>
    <cellStyle name="Moneda 7 6 2 3" xfId="4107"/>
    <cellStyle name="Moneda 7 6 2 4" xfId="5952"/>
    <cellStyle name="Moneda 7 6 2 5" xfId="7797"/>
    <cellStyle name="Moneda 7 6 2 6" xfId="9642"/>
    <cellStyle name="Moneda 7 6 2 7" xfId="11569"/>
    <cellStyle name="Moneda 7 6 3" xfId="657"/>
    <cellStyle name="Moneda 7 6 3 2" xfId="2502"/>
    <cellStyle name="Moneda 7 6 3 3" xfId="4347"/>
    <cellStyle name="Moneda 7 6 3 4" xfId="6192"/>
    <cellStyle name="Moneda 7 6 3 5" xfId="8037"/>
    <cellStyle name="Moneda 7 6 3 6" xfId="9882"/>
    <cellStyle name="Moneda 7 6 3 7" xfId="11809"/>
    <cellStyle name="Moneda 7 6 4" xfId="898"/>
    <cellStyle name="Moneda 7 6 4 2" xfId="2743"/>
    <cellStyle name="Moneda 7 6 4 3" xfId="4588"/>
    <cellStyle name="Moneda 7 6 4 4" xfId="6433"/>
    <cellStyle name="Moneda 7 6 4 5" xfId="8278"/>
    <cellStyle name="Moneda 7 6 4 6" xfId="10123"/>
    <cellStyle name="Moneda 7 6 4 7" xfId="12050"/>
    <cellStyle name="Moneda 7 6 5" xfId="1220"/>
    <cellStyle name="Moneda 7 6 5 2" xfId="3065"/>
    <cellStyle name="Moneda 7 6 5 3" xfId="4910"/>
    <cellStyle name="Moneda 7 6 5 4" xfId="6755"/>
    <cellStyle name="Moneda 7 6 5 5" xfId="8600"/>
    <cellStyle name="Moneda 7 6 5 6" xfId="10445"/>
    <cellStyle name="Moneda 7 6 5 7" xfId="12372"/>
    <cellStyle name="Moneda 7 6 6" xfId="1462"/>
    <cellStyle name="Moneda 7 6 6 2" xfId="3307"/>
    <cellStyle name="Moneda 7 6 6 3" xfId="5152"/>
    <cellStyle name="Moneda 7 6 6 4" xfId="6997"/>
    <cellStyle name="Moneda 7 6 6 5" xfId="8842"/>
    <cellStyle name="Moneda 7 6 6 6" xfId="10687"/>
    <cellStyle name="Moneda 7 6 6 7" xfId="12614"/>
    <cellStyle name="Moneda 7 6 7" xfId="2022"/>
    <cellStyle name="Moneda 7 6 8" xfId="3867"/>
    <cellStyle name="Moneda 7 6 9" xfId="5712"/>
    <cellStyle name="Moneda 7 7" xfId="257"/>
    <cellStyle name="Moneda 7 7 2" xfId="2102"/>
    <cellStyle name="Moneda 7 7 3" xfId="3947"/>
    <cellStyle name="Moneda 7 7 4" xfId="5792"/>
    <cellStyle name="Moneda 7 7 5" xfId="7637"/>
    <cellStyle name="Moneda 7 7 6" xfId="9482"/>
    <cellStyle name="Moneda 7 7 7" xfId="11409"/>
    <cellStyle name="Moneda 7 8" xfId="497"/>
    <cellStyle name="Moneda 7 8 2" xfId="2342"/>
    <cellStyle name="Moneda 7 8 3" xfId="4187"/>
    <cellStyle name="Moneda 7 8 4" xfId="6032"/>
    <cellStyle name="Moneda 7 8 5" xfId="7877"/>
    <cellStyle name="Moneda 7 8 6" xfId="9722"/>
    <cellStyle name="Moneda 7 8 7" xfId="11649"/>
    <cellStyle name="Moneda 7 9" xfId="737"/>
    <cellStyle name="Moneda 7 9 2" xfId="2582"/>
    <cellStyle name="Moneda 7 9 3" xfId="4427"/>
    <cellStyle name="Moneda 7 9 4" xfId="6272"/>
    <cellStyle name="Moneda 7 9 5" xfId="8117"/>
    <cellStyle name="Moneda 7 9 6" xfId="9962"/>
    <cellStyle name="Moneda 7 9 7" xfId="11889"/>
    <cellStyle name="Moneda 8" xfId="18"/>
    <cellStyle name="Moneda 8 10" xfId="980"/>
    <cellStyle name="Moneda 8 10 2" xfId="2825"/>
    <cellStyle name="Moneda 8 10 3" xfId="4670"/>
    <cellStyle name="Moneda 8 10 4" xfId="6515"/>
    <cellStyle name="Moneda 8 10 5" xfId="8360"/>
    <cellStyle name="Moneda 8 10 6" xfId="10205"/>
    <cellStyle name="Moneda 8 10 7" xfId="12132"/>
    <cellStyle name="Moneda 8 11" xfId="1060"/>
    <cellStyle name="Moneda 8 11 2" xfId="2905"/>
    <cellStyle name="Moneda 8 11 3" xfId="4750"/>
    <cellStyle name="Moneda 8 11 4" xfId="6595"/>
    <cellStyle name="Moneda 8 11 5" xfId="8440"/>
    <cellStyle name="Moneda 8 11 6" xfId="10285"/>
    <cellStyle name="Moneda 8 11 7" xfId="12212"/>
    <cellStyle name="Moneda 8 12" xfId="1302"/>
    <cellStyle name="Moneda 8 12 2" xfId="3147"/>
    <cellStyle name="Moneda 8 12 3" xfId="4992"/>
    <cellStyle name="Moneda 8 12 4" xfId="6837"/>
    <cellStyle name="Moneda 8 12 5" xfId="8682"/>
    <cellStyle name="Moneda 8 12 6" xfId="10527"/>
    <cellStyle name="Moneda 8 12 7" xfId="12454"/>
    <cellStyle name="Moneda 8 13" xfId="1543"/>
    <cellStyle name="Moneda 8 13 2" xfId="3388"/>
    <cellStyle name="Moneda 8 13 3" xfId="5233"/>
    <cellStyle name="Moneda 8 13 4" xfId="7078"/>
    <cellStyle name="Moneda 8 13 5" xfId="8923"/>
    <cellStyle name="Moneda 8 13 6" xfId="10768"/>
    <cellStyle name="Moneda 8 13 7" xfId="12695"/>
    <cellStyle name="Moneda 8 14" xfId="1623"/>
    <cellStyle name="Moneda 8 14 2" xfId="3468"/>
    <cellStyle name="Moneda 8 14 3" xfId="5313"/>
    <cellStyle name="Moneda 8 14 4" xfId="7158"/>
    <cellStyle name="Moneda 8 14 5" xfId="9003"/>
    <cellStyle name="Moneda 8 14 6" xfId="10848"/>
    <cellStyle name="Moneda 8 14 7" xfId="12775"/>
    <cellStyle name="Moneda 8 15" xfId="1703"/>
    <cellStyle name="Moneda 8 15 2" xfId="3548"/>
    <cellStyle name="Moneda 8 15 3" xfId="5393"/>
    <cellStyle name="Moneda 8 15 4" xfId="7238"/>
    <cellStyle name="Moneda 8 15 5" xfId="9083"/>
    <cellStyle name="Moneda 8 15 6" xfId="10928"/>
    <cellStyle name="Moneda 8 15 7" xfId="12855"/>
    <cellStyle name="Moneda 8 16" xfId="1783"/>
    <cellStyle name="Moneda 8 16 2" xfId="3628"/>
    <cellStyle name="Moneda 8 16 3" xfId="5473"/>
    <cellStyle name="Moneda 8 16 4" xfId="7318"/>
    <cellStyle name="Moneda 8 16 5" xfId="9163"/>
    <cellStyle name="Moneda 8 16 6" xfId="11008"/>
    <cellStyle name="Moneda 8 16 7" xfId="12935"/>
    <cellStyle name="Moneda 8 17" xfId="1863"/>
    <cellStyle name="Moneda 8 18" xfId="3708"/>
    <cellStyle name="Moneda 8 19" xfId="5553"/>
    <cellStyle name="Moneda 8 2" xfId="37"/>
    <cellStyle name="Moneda 8 2 10" xfId="1563"/>
    <cellStyle name="Moneda 8 2 10 2" xfId="3408"/>
    <cellStyle name="Moneda 8 2 10 3" xfId="5253"/>
    <cellStyle name="Moneda 8 2 10 4" xfId="7098"/>
    <cellStyle name="Moneda 8 2 10 5" xfId="8943"/>
    <cellStyle name="Moneda 8 2 10 6" xfId="10788"/>
    <cellStyle name="Moneda 8 2 10 7" xfId="12715"/>
    <cellStyle name="Moneda 8 2 11" xfId="1643"/>
    <cellStyle name="Moneda 8 2 11 2" xfId="3488"/>
    <cellStyle name="Moneda 8 2 11 3" xfId="5333"/>
    <cellStyle name="Moneda 8 2 11 4" xfId="7178"/>
    <cellStyle name="Moneda 8 2 11 5" xfId="9023"/>
    <cellStyle name="Moneda 8 2 11 6" xfId="10868"/>
    <cellStyle name="Moneda 8 2 11 7" xfId="12795"/>
    <cellStyle name="Moneda 8 2 12" xfId="1723"/>
    <cellStyle name="Moneda 8 2 12 2" xfId="3568"/>
    <cellStyle name="Moneda 8 2 12 3" xfId="5413"/>
    <cellStyle name="Moneda 8 2 12 4" xfId="7258"/>
    <cellStyle name="Moneda 8 2 12 5" xfId="9103"/>
    <cellStyle name="Moneda 8 2 12 6" xfId="10948"/>
    <cellStyle name="Moneda 8 2 12 7" xfId="12875"/>
    <cellStyle name="Moneda 8 2 13" xfId="1803"/>
    <cellStyle name="Moneda 8 2 13 2" xfId="3648"/>
    <cellStyle name="Moneda 8 2 13 3" xfId="5493"/>
    <cellStyle name="Moneda 8 2 13 4" xfId="7338"/>
    <cellStyle name="Moneda 8 2 13 5" xfId="9183"/>
    <cellStyle name="Moneda 8 2 13 6" xfId="11028"/>
    <cellStyle name="Moneda 8 2 13 7" xfId="12955"/>
    <cellStyle name="Moneda 8 2 14" xfId="1882"/>
    <cellStyle name="Moneda 8 2 15" xfId="3727"/>
    <cellStyle name="Moneda 8 2 16" xfId="5572"/>
    <cellStyle name="Moneda 8 2 17" xfId="7417"/>
    <cellStyle name="Moneda 8 2 18" xfId="9262"/>
    <cellStyle name="Moneda 8 2 19" xfId="11108"/>
    <cellStyle name="Moneda 8 2 2" xfId="118"/>
    <cellStyle name="Moneda 8 2 2 10" xfId="7498"/>
    <cellStyle name="Moneda 8 2 2 11" xfId="9343"/>
    <cellStyle name="Moneda 8 2 2 12" xfId="11270"/>
    <cellStyle name="Moneda 8 2 2 2" xfId="358"/>
    <cellStyle name="Moneda 8 2 2 2 2" xfId="2203"/>
    <cellStyle name="Moneda 8 2 2 2 3" xfId="4048"/>
    <cellStyle name="Moneda 8 2 2 2 4" xfId="5893"/>
    <cellStyle name="Moneda 8 2 2 2 5" xfId="7738"/>
    <cellStyle name="Moneda 8 2 2 2 6" xfId="9583"/>
    <cellStyle name="Moneda 8 2 2 2 7" xfId="11510"/>
    <cellStyle name="Moneda 8 2 2 3" xfId="598"/>
    <cellStyle name="Moneda 8 2 2 3 2" xfId="2443"/>
    <cellStyle name="Moneda 8 2 2 3 3" xfId="4288"/>
    <cellStyle name="Moneda 8 2 2 3 4" xfId="6133"/>
    <cellStyle name="Moneda 8 2 2 3 5" xfId="7978"/>
    <cellStyle name="Moneda 8 2 2 3 6" xfId="9823"/>
    <cellStyle name="Moneda 8 2 2 3 7" xfId="11750"/>
    <cellStyle name="Moneda 8 2 2 4" xfId="839"/>
    <cellStyle name="Moneda 8 2 2 4 2" xfId="2684"/>
    <cellStyle name="Moneda 8 2 2 4 3" xfId="4529"/>
    <cellStyle name="Moneda 8 2 2 4 4" xfId="6374"/>
    <cellStyle name="Moneda 8 2 2 4 5" xfId="8219"/>
    <cellStyle name="Moneda 8 2 2 4 6" xfId="10064"/>
    <cellStyle name="Moneda 8 2 2 4 7" xfId="11991"/>
    <cellStyle name="Moneda 8 2 2 5" xfId="1161"/>
    <cellStyle name="Moneda 8 2 2 5 2" xfId="3006"/>
    <cellStyle name="Moneda 8 2 2 5 3" xfId="4851"/>
    <cellStyle name="Moneda 8 2 2 5 4" xfId="6696"/>
    <cellStyle name="Moneda 8 2 2 5 5" xfId="8541"/>
    <cellStyle name="Moneda 8 2 2 5 6" xfId="10386"/>
    <cellStyle name="Moneda 8 2 2 5 7" xfId="12313"/>
    <cellStyle name="Moneda 8 2 2 6" xfId="1403"/>
    <cellStyle name="Moneda 8 2 2 6 2" xfId="3248"/>
    <cellStyle name="Moneda 8 2 2 6 3" xfId="5093"/>
    <cellStyle name="Moneda 8 2 2 6 4" xfId="6938"/>
    <cellStyle name="Moneda 8 2 2 6 5" xfId="8783"/>
    <cellStyle name="Moneda 8 2 2 6 6" xfId="10628"/>
    <cellStyle name="Moneda 8 2 2 6 7" xfId="12555"/>
    <cellStyle name="Moneda 8 2 2 7" xfId="1963"/>
    <cellStyle name="Moneda 8 2 2 8" xfId="3808"/>
    <cellStyle name="Moneda 8 2 2 9" xfId="5653"/>
    <cellStyle name="Moneda 8 2 20" xfId="11189"/>
    <cellStyle name="Moneda 8 2 3" xfId="198"/>
    <cellStyle name="Moneda 8 2 3 10" xfId="7578"/>
    <cellStyle name="Moneda 8 2 3 11" xfId="9423"/>
    <cellStyle name="Moneda 8 2 3 12" xfId="11350"/>
    <cellStyle name="Moneda 8 2 3 2" xfId="438"/>
    <cellStyle name="Moneda 8 2 3 2 2" xfId="2283"/>
    <cellStyle name="Moneda 8 2 3 2 3" xfId="4128"/>
    <cellStyle name="Moneda 8 2 3 2 4" xfId="5973"/>
    <cellStyle name="Moneda 8 2 3 2 5" xfId="7818"/>
    <cellStyle name="Moneda 8 2 3 2 6" xfId="9663"/>
    <cellStyle name="Moneda 8 2 3 2 7" xfId="11590"/>
    <cellStyle name="Moneda 8 2 3 3" xfId="678"/>
    <cellStyle name="Moneda 8 2 3 3 2" xfId="2523"/>
    <cellStyle name="Moneda 8 2 3 3 3" xfId="4368"/>
    <cellStyle name="Moneda 8 2 3 3 4" xfId="6213"/>
    <cellStyle name="Moneda 8 2 3 3 5" xfId="8058"/>
    <cellStyle name="Moneda 8 2 3 3 6" xfId="9903"/>
    <cellStyle name="Moneda 8 2 3 3 7" xfId="11830"/>
    <cellStyle name="Moneda 8 2 3 4" xfId="919"/>
    <cellStyle name="Moneda 8 2 3 4 2" xfId="2764"/>
    <cellStyle name="Moneda 8 2 3 4 3" xfId="4609"/>
    <cellStyle name="Moneda 8 2 3 4 4" xfId="6454"/>
    <cellStyle name="Moneda 8 2 3 4 5" xfId="8299"/>
    <cellStyle name="Moneda 8 2 3 4 6" xfId="10144"/>
    <cellStyle name="Moneda 8 2 3 4 7" xfId="12071"/>
    <cellStyle name="Moneda 8 2 3 5" xfId="1241"/>
    <cellStyle name="Moneda 8 2 3 5 2" xfId="3086"/>
    <cellStyle name="Moneda 8 2 3 5 3" xfId="4931"/>
    <cellStyle name="Moneda 8 2 3 5 4" xfId="6776"/>
    <cellStyle name="Moneda 8 2 3 5 5" xfId="8621"/>
    <cellStyle name="Moneda 8 2 3 5 6" xfId="10466"/>
    <cellStyle name="Moneda 8 2 3 5 7" xfId="12393"/>
    <cellStyle name="Moneda 8 2 3 6" xfId="1483"/>
    <cellStyle name="Moneda 8 2 3 6 2" xfId="3328"/>
    <cellStyle name="Moneda 8 2 3 6 3" xfId="5173"/>
    <cellStyle name="Moneda 8 2 3 6 4" xfId="7018"/>
    <cellStyle name="Moneda 8 2 3 6 5" xfId="8863"/>
    <cellStyle name="Moneda 8 2 3 6 6" xfId="10708"/>
    <cellStyle name="Moneda 8 2 3 6 7" xfId="12635"/>
    <cellStyle name="Moneda 8 2 3 7" xfId="2043"/>
    <cellStyle name="Moneda 8 2 3 8" xfId="3888"/>
    <cellStyle name="Moneda 8 2 3 9" xfId="5733"/>
    <cellStyle name="Moneda 8 2 4" xfId="277"/>
    <cellStyle name="Moneda 8 2 4 2" xfId="2122"/>
    <cellStyle name="Moneda 8 2 4 3" xfId="3967"/>
    <cellStyle name="Moneda 8 2 4 4" xfId="5812"/>
    <cellStyle name="Moneda 8 2 4 5" xfId="7657"/>
    <cellStyle name="Moneda 8 2 4 6" xfId="9502"/>
    <cellStyle name="Moneda 8 2 4 7" xfId="11429"/>
    <cellStyle name="Moneda 8 2 5" xfId="517"/>
    <cellStyle name="Moneda 8 2 5 2" xfId="2362"/>
    <cellStyle name="Moneda 8 2 5 3" xfId="4207"/>
    <cellStyle name="Moneda 8 2 5 4" xfId="6052"/>
    <cellStyle name="Moneda 8 2 5 5" xfId="7897"/>
    <cellStyle name="Moneda 8 2 5 6" xfId="9742"/>
    <cellStyle name="Moneda 8 2 5 7" xfId="11669"/>
    <cellStyle name="Moneda 8 2 6" xfId="758"/>
    <cellStyle name="Moneda 8 2 6 2" xfId="2603"/>
    <cellStyle name="Moneda 8 2 6 3" xfId="4448"/>
    <cellStyle name="Moneda 8 2 6 4" xfId="6293"/>
    <cellStyle name="Moneda 8 2 6 5" xfId="8138"/>
    <cellStyle name="Moneda 8 2 6 6" xfId="9983"/>
    <cellStyle name="Moneda 8 2 6 7" xfId="11910"/>
    <cellStyle name="Moneda 8 2 7" xfId="1000"/>
    <cellStyle name="Moneda 8 2 7 2" xfId="2845"/>
    <cellStyle name="Moneda 8 2 7 3" xfId="4690"/>
    <cellStyle name="Moneda 8 2 7 4" xfId="6535"/>
    <cellStyle name="Moneda 8 2 7 5" xfId="8380"/>
    <cellStyle name="Moneda 8 2 7 6" xfId="10225"/>
    <cellStyle name="Moneda 8 2 7 7" xfId="12152"/>
    <cellStyle name="Moneda 8 2 8" xfId="1080"/>
    <cellStyle name="Moneda 8 2 8 2" xfId="2925"/>
    <cellStyle name="Moneda 8 2 8 3" xfId="4770"/>
    <cellStyle name="Moneda 8 2 8 4" xfId="6615"/>
    <cellStyle name="Moneda 8 2 8 5" xfId="8460"/>
    <cellStyle name="Moneda 8 2 8 6" xfId="10305"/>
    <cellStyle name="Moneda 8 2 8 7" xfId="12232"/>
    <cellStyle name="Moneda 8 2 9" xfId="1322"/>
    <cellStyle name="Moneda 8 2 9 2" xfId="3167"/>
    <cellStyle name="Moneda 8 2 9 3" xfId="5012"/>
    <cellStyle name="Moneda 8 2 9 4" xfId="6857"/>
    <cellStyle name="Moneda 8 2 9 5" xfId="8702"/>
    <cellStyle name="Moneda 8 2 9 6" xfId="10547"/>
    <cellStyle name="Moneda 8 2 9 7" xfId="12474"/>
    <cellStyle name="Moneda 8 20" xfId="7398"/>
    <cellStyle name="Moneda 8 21" xfId="9243"/>
    <cellStyle name="Moneda 8 22" xfId="11088"/>
    <cellStyle name="Moneda 8 23" xfId="11169"/>
    <cellStyle name="Moneda 8 3" xfId="57"/>
    <cellStyle name="Moneda 8 3 10" xfId="1583"/>
    <cellStyle name="Moneda 8 3 10 2" xfId="3428"/>
    <cellStyle name="Moneda 8 3 10 3" xfId="5273"/>
    <cellStyle name="Moneda 8 3 10 4" xfId="7118"/>
    <cellStyle name="Moneda 8 3 10 5" xfId="8963"/>
    <cellStyle name="Moneda 8 3 10 6" xfId="10808"/>
    <cellStyle name="Moneda 8 3 10 7" xfId="12735"/>
    <cellStyle name="Moneda 8 3 11" xfId="1663"/>
    <cellStyle name="Moneda 8 3 11 2" xfId="3508"/>
    <cellStyle name="Moneda 8 3 11 3" xfId="5353"/>
    <cellStyle name="Moneda 8 3 11 4" xfId="7198"/>
    <cellStyle name="Moneda 8 3 11 5" xfId="9043"/>
    <cellStyle name="Moneda 8 3 11 6" xfId="10888"/>
    <cellStyle name="Moneda 8 3 11 7" xfId="12815"/>
    <cellStyle name="Moneda 8 3 12" xfId="1743"/>
    <cellStyle name="Moneda 8 3 12 2" xfId="3588"/>
    <cellStyle name="Moneda 8 3 12 3" xfId="5433"/>
    <cellStyle name="Moneda 8 3 12 4" xfId="7278"/>
    <cellStyle name="Moneda 8 3 12 5" xfId="9123"/>
    <cellStyle name="Moneda 8 3 12 6" xfId="10968"/>
    <cellStyle name="Moneda 8 3 12 7" xfId="12895"/>
    <cellStyle name="Moneda 8 3 13" xfId="1823"/>
    <cellStyle name="Moneda 8 3 13 2" xfId="3668"/>
    <cellStyle name="Moneda 8 3 13 3" xfId="5513"/>
    <cellStyle name="Moneda 8 3 13 4" xfId="7358"/>
    <cellStyle name="Moneda 8 3 13 5" xfId="9203"/>
    <cellStyle name="Moneda 8 3 13 6" xfId="11048"/>
    <cellStyle name="Moneda 8 3 13 7" xfId="12975"/>
    <cellStyle name="Moneda 8 3 14" xfId="1902"/>
    <cellStyle name="Moneda 8 3 15" xfId="3747"/>
    <cellStyle name="Moneda 8 3 16" xfId="5592"/>
    <cellStyle name="Moneda 8 3 17" xfId="7437"/>
    <cellStyle name="Moneda 8 3 18" xfId="9282"/>
    <cellStyle name="Moneda 8 3 19" xfId="11128"/>
    <cellStyle name="Moneda 8 3 2" xfId="138"/>
    <cellStyle name="Moneda 8 3 2 10" xfId="7518"/>
    <cellStyle name="Moneda 8 3 2 11" xfId="9363"/>
    <cellStyle name="Moneda 8 3 2 12" xfId="11290"/>
    <cellStyle name="Moneda 8 3 2 2" xfId="378"/>
    <cellStyle name="Moneda 8 3 2 2 2" xfId="2223"/>
    <cellStyle name="Moneda 8 3 2 2 3" xfId="4068"/>
    <cellStyle name="Moneda 8 3 2 2 4" xfId="5913"/>
    <cellStyle name="Moneda 8 3 2 2 5" xfId="7758"/>
    <cellStyle name="Moneda 8 3 2 2 6" xfId="9603"/>
    <cellStyle name="Moneda 8 3 2 2 7" xfId="11530"/>
    <cellStyle name="Moneda 8 3 2 3" xfId="618"/>
    <cellStyle name="Moneda 8 3 2 3 2" xfId="2463"/>
    <cellStyle name="Moneda 8 3 2 3 3" xfId="4308"/>
    <cellStyle name="Moneda 8 3 2 3 4" xfId="6153"/>
    <cellStyle name="Moneda 8 3 2 3 5" xfId="7998"/>
    <cellStyle name="Moneda 8 3 2 3 6" xfId="9843"/>
    <cellStyle name="Moneda 8 3 2 3 7" xfId="11770"/>
    <cellStyle name="Moneda 8 3 2 4" xfId="859"/>
    <cellStyle name="Moneda 8 3 2 4 2" xfId="2704"/>
    <cellStyle name="Moneda 8 3 2 4 3" xfId="4549"/>
    <cellStyle name="Moneda 8 3 2 4 4" xfId="6394"/>
    <cellStyle name="Moneda 8 3 2 4 5" xfId="8239"/>
    <cellStyle name="Moneda 8 3 2 4 6" xfId="10084"/>
    <cellStyle name="Moneda 8 3 2 4 7" xfId="12011"/>
    <cellStyle name="Moneda 8 3 2 5" xfId="1181"/>
    <cellStyle name="Moneda 8 3 2 5 2" xfId="3026"/>
    <cellStyle name="Moneda 8 3 2 5 3" xfId="4871"/>
    <cellStyle name="Moneda 8 3 2 5 4" xfId="6716"/>
    <cellStyle name="Moneda 8 3 2 5 5" xfId="8561"/>
    <cellStyle name="Moneda 8 3 2 5 6" xfId="10406"/>
    <cellStyle name="Moneda 8 3 2 5 7" xfId="12333"/>
    <cellStyle name="Moneda 8 3 2 6" xfId="1423"/>
    <cellStyle name="Moneda 8 3 2 6 2" xfId="3268"/>
    <cellStyle name="Moneda 8 3 2 6 3" xfId="5113"/>
    <cellStyle name="Moneda 8 3 2 6 4" xfId="6958"/>
    <cellStyle name="Moneda 8 3 2 6 5" xfId="8803"/>
    <cellStyle name="Moneda 8 3 2 6 6" xfId="10648"/>
    <cellStyle name="Moneda 8 3 2 6 7" xfId="12575"/>
    <cellStyle name="Moneda 8 3 2 7" xfId="1983"/>
    <cellStyle name="Moneda 8 3 2 8" xfId="3828"/>
    <cellStyle name="Moneda 8 3 2 9" xfId="5673"/>
    <cellStyle name="Moneda 8 3 20" xfId="11209"/>
    <cellStyle name="Moneda 8 3 3" xfId="218"/>
    <cellStyle name="Moneda 8 3 3 10" xfId="7598"/>
    <cellStyle name="Moneda 8 3 3 11" xfId="9443"/>
    <cellStyle name="Moneda 8 3 3 12" xfId="11370"/>
    <cellStyle name="Moneda 8 3 3 2" xfId="458"/>
    <cellStyle name="Moneda 8 3 3 2 2" xfId="2303"/>
    <cellStyle name="Moneda 8 3 3 2 3" xfId="4148"/>
    <cellStyle name="Moneda 8 3 3 2 4" xfId="5993"/>
    <cellStyle name="Moneda 8 3 3 2 5" xfId="7838"/>
    <cellStyle name="Moneda 8 3 3 2 6" xfId="9683"/>
    <cellStyle name="Moneda 8 3 3 2 7" xfId="11610"/>
    <cellStyle name="Moneda 8 3 3 3" xfId="698"/>
    <cellStyle name="Moneda 8 3 3 3 2" xfId="2543"/>
    <cellStyle name="Moneda 8 3 3 3 3" xfId="4388"/>
    <cellStyle name="Moneda 8 3 3 3 4" xfId="6233"/>
    <cellStyle name="Moneda 8 3 3 3 5" xfId="8078"/>
    <cellStyle name="Moneda 8 3 3 3 6" xfId="9923"/>
    <cellStyle name="Moneda 8 3 3 3 7" xfId="11850"/>
    <cellStyle name="Moneda 8 3 3 4" xfId="939"/>
    <cellStyle name="Moneda 8 3 3 4 2" xfId="2784"/>
    <cellStyle name="Moneda 8 3 3 4 3" xfId="4629"/>
    <cellStyle name="Moneda 8 3 3 4 4" xfId="6474"/>
    <cellStyle name="Moneda 8 3 3 4 5" xfId="8319"/>
    <cellStyle name="Moneda 8 3 3 4 6" xfId="10164"/>
    <cellStyle name="Moneda 8 3 3 4 7" xfId="12091"/>
    <cellStyle name="Moneda 8 3 3 5" xfId="1261"/>
    <cellStyle name="Moneda 8 3 3 5 2" xfId="3106"/>
    <cellStyle name="Moneda 8 3 3 5 3" xfId="4951"/>
    <cellStyle name="Moneda 8 3 3 5 4" xfId="6796"/>
    <cellStyle name="Moneda 8 3 3 5 5" xfId="8641"/>
    <cellStyle name="Moneda 8 3 3 5 6" xfId="10486"/>
    <cellStyle name="Moneda 8 3 3 5 7" xfId="12413"/>
    <cellStyle name="Moneda 8 3 3 6" xfId="1503"/>
    <cellStyle name="Moneda 8 3 3 6 2" xfId="3348"/>
    <cellStyle name="Moneda 8 3 3 6 3" xfId="5193"/>
    <cellStyle name="Moneda 8 3 3 6 4" xfId="7038"/>
    <cellStyle name="Moneda 8 3 3 6 5" xfId="8883"/>
    <cellStyle name="Moneda 8 3 3 6 6" xfId="10728"/>
    <cellStyle name="Moneda 8 3 3 6 7" xfId="12655"/>
    <cellStyle name="Moneda 8 3 3 7" xfId="2063"/>
    <cellStyle name="Moneda 8 3 3 8" xfId="3908"/>
    <cellStyle name="Moneda 8 3 3 9" xfId="5753"/>
    <cellStyle name="Moneda 8 3 4" xfId="297"/>
    <cellStyle name="Moneda 8 3 4 2" xfId="2142"/>
    <cellStyle name="Moneda 8 3 4 3" xfId="3987"/>
    <cellStyle name="Moneda 8 3 4 4" xfId="5832"/>
    <cellStyle name="Moneda 8 3 4 5" xfId="7677"/>
    <cellStyle name="Moneda 8 3 4 6" xfId="9522"/>
    <cellStyle name="Moneda 8 3 4 7" xfId="11449"/>
    <cellStyle name="Moneda 8 3 5" xfId="537"/>
    <cellStyle name="Moneda 8 3 5 2" xfId="2382"/>
    <cellStyle name="Moneda 8 3 5 3" xfId="4227"/>
    <cellStyle name="Moneda 8 3 5 4" xfId="6072"/>
    <cellStyle name="Moneda 8 3 5 5" xfId="7917"/>
    <cellStyle name="Moneda 8 3 5 6" xfId="9762"/>
    <cellStyle name="Moneda 8 3 5 7" xfId="11689"/>
    <cellStyle name="Moneda 8 3 6" xfId="778"/>
    <cellStyle name="Moneda 8 3 6 2" xfId="2623"/>
    <cellStyle name="Moneda 8 3 6 3" xfId="4468"/>
    <cellStyle name="Moneda 8 3 6 4" xfId="6313"/>
    <cellStyle name="Moneda 8 3 6 5" xfId="8158"/>
    <cellStyle name="Moneda 8 3 6 6" xfId="10003"/>
    <cellStyle name="Moneda 8 3 6 7" xfId="11930"/>
    <cellStyle name="Moneda 8 3 7" xfId="1020"/>
    <cellStyle name="Moneda 8 3 7 2" xfId="2865"/>
    <cellStyle name="Moneda 8 3 7 3" xfId="4710"/>
    <cellStyle name="Moneda 8 3 7 4" xfId="6555"/>
    <cellStyle name="Moneda 8 3 7 5" xfId="8400"/>
    <cellStyle name="Moneda 8 3 7 6" xfId="10245"/>
    <cellStyle name="Moneda 8 3 7 7" xfId="12172"/>
    <cellStyle name="Moneda 8 3 8" xfId="1100"/>
    <cellStyle name="Moneda 8 3 8 2" xfId="2945"/>
    <cellStyle name="Moneda 8 3 8 3" xfId="4790"/>
    <cellStyle name="Moneda 8 3 8 4" xfId="6635"/>
    <cellStyle name="Moneda 8 3 8 5" xfId="8480"/>
    <cellStyle name="Moneda 8 3 8 6" xfId="10325"/>
    <cellStyle name="Moneda 8 3 8 7" xfId="12252"/>
    <cellStyle name="Moneda 8 3 9" xfId="1342"/>
    <cellStyle name="Moneda 8 3 9 2" xfId="3187"/>
    <cellStyle name="Moneda 8 3 9 3" xfId="5032"/>
    <cellStyle name="Moneda 8 3 9 4" xfId="6877"/>
    <cellStyle name="Moneda 8 3 9 5" xfId="8722"/>
    <cellStyle name="Moneda 8 3 9 6" xfId="10567"/>
    <cellStyle name="Moneda 8 3 9 7" xfId="12494"/>
    <cellStyle name="Moneda 8 4" xfId="77"/>
    <cellStyle name="Moneda 8 4 10" xfId="1603"/>
    <cellStyle name="Moneda 8 4 10 2" xfId="3448"/>
    <cellStyle name="Moneda 8 4 10 3" xfId="5293"/>
    <cellStyle name="Moneda 8 4 10 4" xfId="7138"/>
    <cellStyle name="Moneda 8 4 10 5" xfId="8983"/>
    <cellStyle name="Moneda 8 4 10 6" xfId="10828"/>
    <cellStyle name="Moneda 8 4 10 7" xfId="12755"/>
    <cellStyle name="Moneda 8 4 11" xfId="1683"/>
    <cellStyle name="Moneda 8 4 11 2" xfId="3528"/>
    <cellStyle name="Moneda 8 4 11 3" xfId="5373"/>
    <cellStyle name="Moneda 8 4 11 4" xfId="7218"/>
    <cellStyle name="Moneda 8 4 11 5" xfId="9063"/>
    <cellStyle name="Moneda 8 4 11 6" xfId="10908"/>
    <cellStyle name="Moneda 8 4 11 7" xfId="12835"/>
    <cellStyle name="Moneda 8 4 12" xfId="1763"/>
    <cellStyle name="Moneda 8 4 12 2" xfId="3608"/>
    <cellStyle name="Moneda 8 4 12 3" xfId="5453"/>
    <cellStyle name="Moneda 8 4 12 4" xfId="7298"/>
    <cellStyle name="Moneda 8 4 12 5" xfId="9143"/>
    <cellStyle name="Moneda 8 4 12 6" xfId="10988"/>
    <cellStyle name="Moneda 8 4 12 7" xfId="12915"/>
    <cellStyle name="Moneda 8 4 13" xfId="1843"/>
    <cellStyle name="Moneda 8 4 13 2" xfId="3688"/>
    <cellStyle name="Moneda 8 4 13 3" xfId="5533"/>
    <cellStyle name="Moneda 8 4 13 4" xfId="7378"/>
    <cellStyle name="Moneda 8 4 13 5" xfId="9223"/>
    <cellStyle name="Moneda 8 4 13 6" xfId="11068"/>
    <cellStyle name="Moneda 8 4 13 7" xfId="12995"/>
    <cellStyle name="Moneda 8 4 14" xfId="1922"/>
    <cellStyle name="Moneda 8 4 15" xfId="3767"/>
    <cellStyle name="Moneda 8 4 16" xfId="5612"/>
    <cellStyle name="Moneda 8 4 17" xfId="7457"/>
    <cellStyle name="Moneda 8 4 18" xfId="9302"/>
    <cellStyle name="Moneda 8 4 19" xfId="11148"/>
    <cellStyle name="Moneda 8 4 2" xfId="158"/>
    <cellStyle name="Moneda 8 4 2 10" xfId="7538"/>
    <cellStyle name="Moneda 8 4 2 11" xfId="9383"/>
    <cellStyle name="Moneda 8 4 2 12" xfId="11310"/>
    <cellStyle name="Moneda 8 4 2 2" xfId="398"/>
    <cellStyle name="Moneda 8 4 2 2 2" xfId="2243"/>
    <cellStyle name="Moneda 8 4 2 2 3" xfId="4088"/>
    <cellStyle name="Moneda 8 4 2 2 4" xfId="5933"/>
    <cellStyle name="Moneda 8 4 2 2 5" xfId="7778"/>
    <cellStyle name="Moneda 8 4 2 2 6" xfId="9623"/>
    <cellStyle name="Moneda 8 4 2 2 7" xfId="11550"/>
    <cellStyle name="Moneda 8 4 2 3" xfId="638"/>
    <cellStyle name="Moneda 8 4 2 3 2" xfId="2483"/>
    <cellStyle name="Moneda 8 4 2 3 3" xfId="4328"/>
    <cellStyle name="Moneda 8 4 2 3 4" xfId="6173"/>
    <cellStyle name="Moneda 8 4 2 3 5" xfId="8018"/>
    <cellStyle name="Moneda 8 4 2 3 6" xfId="9863"/>
    <cellStyle name="Moneda 8 4 2 3 7" xfId="11790"/>
    <cellStyle name="Moneda 8 4 2 4" xfId="879"/>
    <cellStyle name="Moneda 8 4 2 4 2" xfId="2724"/>
    <cellStyle name="Moneda 8 4 2 4 3" xfId="4569"/>
    <cellStyle name="Moneda 8 4 2 4 4" xfId="6414"/>
    <cellStyle name="Moneda 8 4 2 4 5" xfId="8259"/>
    <cellStyle name="Moneda 8 4 2 4 6" xfId="10104"/>
    <cellStyle name="Moneda 8 4 2 4 7" xfId="12031"/>
    <cellStyle name="Moneda 8 4 2 5" xfId="1201"/>
    <cellStyle name="Moneda 8 4 2 5 2" xfId="3046"/>
    <cellStyle name="Moneda 8 4 2 5 3" xfId="4891"/>
    <cellStyle name="Moneda 8 4 2 5 4" xfId="6736"/>
    <cellStyle name="Moneda 8 4 2 5 5" xfId="8581"/>
    <cellStyle name="Moneda 8 4 2 5 6" xfId="10426"/>
    <cellStyle name="Moneda 8 4 2 5 7" xfId="12353"/>
    <cellStyle name="Moneda 8 4 2 6" xfId="1443"/>
    <cellStyle name="Moneda 8 4 2 6 2" xfId="3288"/>
    <cellStyle name="Moneda 8 4 2 6 3" xfId="5133"/>
    <cellStyle name="Moneda 8 4 2 6 4" xfId="6978"/>
    <cellStyle name="Moneda 8 4 2 6 5" xfId="8823"/>
    <cellStyle name="Moneda 8 4 2 6 6" xfId="10668"/>
    <cellStyle name="Moneda 8 4 2 6 7" xfId="12595"/>
    <cellStyle name="Moneda 8 4 2 7" xfId="2003"/>
    <cellStyle name="Moneda 8 4 2 8" xfId="3848"/>
    <cellStyle name="Moneda 8 4 2 9" xfId="5693"/>
    <cellStyle name="Moneda 8 4 20" xfId="11229"/>
    <cellStyle name="Moneda 8 4 3" xfId="238"/>
    <cellStyle name="Moneda 8 4 3 10" xfId="7618"/>
    <cellStyle name="Moneda 8 4 3 11" xfId="9463"/>
    <cellStyle name="Moneda 8 4 3 12" xfId="11390"/>
    <cellStyle name="Moneda 8 4 3 2" xfId="478"/>
    <cellStyle name="Moneda 8 4 3 2 2" xfId="2323"/>
    <cellStyle name="Moneda 8 4 3 2 3" xfId="4168"/>
    <cellStyle name="Moneda 8 4 3 2 4" xfId="6013"/>
    <cellStyle name="Moneda 8 4 3 2 5" xfId="7858"/>
    <cellStyle name="Moneda 8 4 3 2 6" xfId="9703"/>
    <cellStyle name="Moneda 8 4 3 2 7" xfId="11630"/>
    <cellStyle name="Moneda 8 4 3 3" xfId="718"/>
    <cellStyle name="Moneda 8 4 3 3 2" xfId="2563"/>
    <cellStyle name="Moneda 8 4 3 3 3" xfId="4408"/>
    <cellStyle name="Moneda 8 4 3 3 4" xfId="6253"/>
    <cellStyle name="Moneda 8 4 3 3 5" xfId="8098"/>
    <cellStyle name="Moneda 8 4 3 3 6" xfId="9943"/>
    <cellStyle name="Moneda 8 4 3 3 7" xfId="11870"/>
    <cellStyle name="Moneda 8 4 3 4" xfId="959"/>
    <cellStyle name="Moneda 8 4 3 4 2" xfId="2804"/>
    <cellStyle name="Moneda 8 4 3 4 3" xfId="4649"/>
    <cellStyle name="Moneda 8 4 3 4 4" xfId="6494"/>
    <cellStyle name="Moneda 8 4 3 4 5" xfId="8339"/>
    <cellStyle name="Moneda 8 4 3 4 6" xfId="10184"/>
    <cellStyle name="Moneda 8 4 3 4 7" xfId="12111"/>
    <cellStyle name="Moneda 8 4 3 5" xfId="1281"/>
    <cellStyle name="Moneda 8 4 3 5 2" xfId="3126"/>
    <cellStyle name="Moneda 8 4 3 5 3" xfId="4971"/>
    <cellStyle name="Moneda 8 4 3 5 4" xfId="6816"/>
    <cellStyle name="Moneda 8 4 3 5 5" xfId="8661"/>
    <cellStyle name="Moneda 8 4 3 5 6" xfId="10506"/>
    <cellStyle name="Moneda 8 4 3 5 7" xfId="12433"/>
    <cellStyle name="Moneda 8 4 3 6" xfId="1523"/>
    <cellStyle name="Moneda 8 4 3 6 2" xfId="3368"/>
    <cellStyle name="Moneda 8 4 3 6 3" xfId="5213"/>
    <cellStyle name="Moneda 8 4 3 6 4" xfId="7058"/>
    <cellStyle name="Moneda 8 4 3 6 5" xfId="8903"/>
    <cellStyle name="Moneda 8 4 3 6 6" xfId="10748"/>
    <cellStyle name="Moneda 8 4 3 6 7" xfId="12675"/>
    <cellStyle name="Moneda 8 4 3 7" xfId="2083"/>
    <cellStyle name="Moneda 8 4 3 8" xfId="3928"/>
    <cellStyle name="Moneda 8 4 3 9" xfId="5773"/>
    <cellStyle name="Moneda 8 4 4" xfId="317"/>
    <cellStyle name="Moneda 8 4 4 2" xfId="2162"/>
    <cellStyle name="Moneda 8 4 4 3" xfId="4007"/>
    <cellStyle name="Moneda 8 4 4 4" xfId="5852"/>
    <cellStyle name="Moneda 8 4 4 5" xfId="7697"/>
    <cellStyle name="Moneda 8 4 4 6" xfId="9542"/>
    <cellStyle name="Moneda 8 4 4 7" xfId="11469"/>
    <cellStyle name="Moneda 8 4 5" xfId="557"/>
    <cellStyle name="Moneda 8 4 5 2" xfId="2402"/>
    <cellStyle name="Moneda 8 4 5 3" xfId="4247"/>
    <cellStyle name="Moneda 8 4 5 4" xfId="6092"/>
    <cellStyle name="Moneda 8 4 5 5" xfId="7937"/>
    <cellStyle name="Moneda 8 4 5 6" xfId="9782"/>
    <cellStyle name="Moneda 8 4 5 7" xfId="11709"/>
    <cellStyle name="Moneda 8 4 6" xfId="798"/>
    <cellStyle name="Moneda 8 4 6 2" xfId="2643"/>
    <cellStyle name="Moneda 8 4 6 3" xfId="4488"/>
    <cellStyle name="Moneda 8 4 6 4" xfId="6333"/>
    <cellStyle name="Moneda 8 4 6 5" xfId="8178"/>
    <cellStyle name="Moneda 8 4 6 6" xfId="10023"/>
    <cellStyle name="Moneda 8 4 6 7" xfId="11950"/>
    <cellStyle name="Moneda 8 4 7" xfId="1040"/>
    <cellStyle name="Moneda 8 4 7 2" xfId="2885"/>
    <cellStyle name="Moneda 8 4 7 3" xfId="4730"/>
    <cellStyle name="Moneda 8 4 7 4" xfId="6575"/>
    <cellStyle name="Moneda 8 4 7 5" xfId="8420"/>
    <cellStyle name="Moneda 8 4 7 6" xfId="10265"/>
    <cellStyle name="Moneda 8 4 7 7" xfId="12192"/>
    <cellStyle name="Moneda 8 4 8" xfId="1120"/>
    <cellStyle name="Moneda 8 4 8 2" xfId="2965"/>
    <cellStyle name="Moneda 8 4 8 3" xfId="4810"/>
    <cellStyle name="Moneda 8 4 8 4" xfId="6655"/>
    <cellStyle name="Moneda 8 4 8 5" xfId="8500"/>
    <cellStyle name="Moneda 8 4 8 6" xfId="10345"/>
    <cellStyle name="Moneda 8 4 8 7" xfId="12272"/>
    <cellStyle name="Moneda 8 4 9" xfId="1362"/>
    <cellStyle name="Moneda 8 4 9 2" xfId="3207"/>
    <cellStyle name="Moneda 8 4 9 3" xfId="5052"/>
    <cellStyle name="Moneda 8 4 9 4" xfId="6897"/>
    <cellStyle name="Moneda 8 4 9 5" xfId="8742"/>
    <cellStyle name="Moneda 8 4 9 6" xfId="10587"/>
    <cellStyle name="Moneda 8 4 9 7" xfId="12514"/>
    <cellStyle name="Moneda 8 5" xfId="98"/>
    <cellStyle name="Moneda 8 5 10" xfId="7478"/>
    <cellStyle name="Moneda 8 5 11" xfId="9323"/>
    <cellStyle name="Moneda 8 5 12" xfId="11250"/>
    <cellStyle name="Moneda 8 5 2" xfId="338"/>
    <cellStyle name="Moneda 8 5 2 2" xfId="2183"/>
    <cellStyle name="Moneda 8 5 2 3" xfId="4028"/>
    <cellStyle name="Moneda 8 5 2 4" xfId="5873"/>
    <cellStyle name="Moneda 8 5 2 5" xfId="7718"/>
    <cellStyle name="Moneda 8 5 2 6" xfId="9563"/>
    <cellStyle name="Moneda 8 5 2 7" xfId="11490"/>
    <cellStyle name="Moneda 8 5 3" xfId="578"/>
    <cellStyle name="Moneda 8 5 3 2" xfId="2423"/>
    <cellStyle name="Moneda 8 5 3 3" xfId="4268"/>
    <cellStyle name="Moneda 8 5 3 4" xfId="6113"/>
    <cellStyle name="Moneda 8 5 3 5" xfId="7958"/>
    <cellStyle name="Moneda 8 5 3 6" xfId="9803"/>
    <cellStyle name="Moneda 8 5 3 7" xfId="11730"/>
    <cellStyle name="Moneda 8 5 4" xfId="819"/>
    <cellStyle name="Moneda 8 5 4 2" xfId="2664"/>
    <cellStyle name="Moneda 8 5 4 3" xfId="4509"/>
    <cellStyle name="Moneda 8 5 4 4" xfId="6354"/>
    <cellStyle name="Moneda 8 5 4 5" xfId="8199"/>
    <cellStyle name="Moneda 8 5 4 6" xfId="10044"/>
    <cellStyle name="Moneda 8 5 4 7" xfId="11971"/>
    <cellStyle name="Moneda 8 5 5" xfId="1141"/>
    <cellStyle name="Moneda 8 5 5 2" xfId="2986"/>
    <cellStyle name="Moneda 8 5 5 3" xfId="4831"/>
    <cellStyle name="Moneda 8 5 5 4" xfId="6676"/>
    <cellStyle name="Moneda 8 5 5 5" xfId="8521"/>
    <cellStyle name="Moneda 8 5 5 6" xfId="10366"/>
    <cellStyle name="Moneda 8 5 5 7" xfId="12293"/>
    <cellStyle name="Moneda 8 5 6" xfId="1383"/>
    <cellStyle name="Moneda 8 5 6 2" xfId="3228"/>
    <cellStyle name="Moneda 8 5 6 3" xfId="5073"/>
    <cellStyle name="Moneda 8 5 6 4" xfId="6918"/>
    <cellStyle name="Moneda 8 5 6 5" xfId="8763"/>
    <cellStyle name="Moneda 8 5 6 6" xfId="10608"/>
    <cellStyle name="Moneda 8 5 6 7" xfId="12535"/>
    <cellStyle name="Moneda 8 5 7" xfId="1943"/>
    <cellStyle name="Moneda 8 5 8" xfId="3788"/>
    <cellStyle name="Moneda 8 5 9" xfId="5633"/>
    <cellStyle name="Moneda 8 6" xfId="178"/>
    <cellStyle name="Moneda 8 6 10" xfId="7558"/>
    <cellStyle name="Moneda 8 6 11" xfId="9403"/>
    <cellStyle name="Moneda 8 6 12" xfId="11330"/>
    <cellStyle name="Moneda 8 6 2" xfId="418"/>
    <cellStyle name="Moneda 8 6 2 2" xfId="2263"/>
    <cellStyle name="Moneda 8 6 2 3" xfId="4108"/>
    <cellStyle name="Moneda 8 6 2 4" xfId="5953"/>
    <cellStyle name="Moneda 8 6 2 5" xfId="7798"/>
    <cellStyle name="Moneda 8 6 2 6" xfId="9643"/>
    <cellStyle name="Moneda 8 6 2 7" xfId="11570"/>
    <cellStyle name="Moneda 8 6 3" xfId="658"/>
    <cellStyle name="Moneda 8 6 3 2" xfId="2503"/>
    <cellStyle name="Moneda 8 6 3 3" xfId="4348"/>
    <cellStyle name="Moneda 8 6 3 4" xfId="6193"/>
    <cellStyle name="Moneda 8 6 3 5" xfId="8038"/>
    <cellStyle name="Moneda 8 6 3 6" xfId="9883"/>
    <cellStyle name="Moneda 8 6 3 7" xfId="11810"/>
    <cellStyle name="Moneda 8 6 4" xfId="899"/>
    <cellStyle name="Moneda 8 6 4 2" xfId="2744"/>
    <cellStyle name="Moneda 8 6 4 3" xfId="4589"/>
    <cellStyle name="Moneda 8 6 4 4" xfId="6434"/>
    <cellStyle name="Moneda 8 6 4 5" xfId="8279"/>
    <cellStyle name="Moneda 8 6 4 6" xfId="10124"/>
    <cellStyle name="Moneda 8 6 4 7" xfId="12051"/>
    <cellStyle name="Moneda 8 6 5" xfId="1221"/>
    <cellStyle name="Moneda 8 6 5 2" xfId="3066"/>
    <cellStyle name="Moneda 8 6 5 3" xfId="4911"/>
    <cellStyle name="Moneda 8 6 5 4" xfId="6756"/>
    <cellStyle name="Moneda 8 6 5 5" xfId="8601"/>
    <cellStyle name="Moneda 8 6 5 6" xfId="10446"/>
    <cellStyle name="Moneda 8 6 5 7" xfId="12373"/>
    <cellStyle name="Moneda 8 6 6" xfId="1463"/>
    <cellStyle name="Moneda 8 6 6 2" xfId="3308"/>
    <cellStyle name="Moneda 8 6 6 3" xfId="5153"/>
    <cellStyle name="Moneda 8 6 6 4" xfId="6998"/>
    <cellStyle name="Moneda 8 6 6 5" xfId="8843"/>
    <cellStyle name="Moneda 8 6 6 6" xfId="10688"/>
    <cellStyle name="Moneda 8 6 6 7" xfId="12615"/>
    <cellStyle name="Moneda 8 6 7" xfId="2023"/>
    <cellStyle name="Moneda 8 6 8" xfId="3868"/>
    <cellStyle name="Moneda 8 6 9" xfId="5713"/>
    <cellStyle name="Moneda 8 7" xfId="258"/>
    <cellStyle name="Moneda 8 7 2" xfId="2103"/>
    <cellStyle name="Moneda 8 7 3" xfId="3948"/>
    <cellStyle name="Moneda 8 7 4" xfId="5793"/>
    <cellStyle name="Moneda 8 7 5" xfId="7638"/>
    <cellStyle name="Moneda 8 7 6" xfId="9483"/>
    <cellStyle name="Moneda 8 7 7" xfId="11410"/>
    <cellStyle name="Moneda 8 8" xfId="498"/>
    <cellStyle name="Moneda 8 8 2" xfId="2343"/>
    <cellStyle name="Moneda 8 8 3" xfId="4188"/>
    <cellStyle name="Moneda 8 8 4" xfId="6033"/>
    <cellStyle name="Moneda 8 8 5" xfId="7878"/>
    <cellStyle name="Moneda 8 8 6" xfId="9723"/>
    <cellStyle name="Moneda 8 8 7" xfId="11650"/>
    <cellStyle name="Moneda 8 9" xfId="738"/>
    <cellStyle name="Moneda 8 9 2" xfId="2583"/>
    <cellStyle name="Moneda 8 9 3" xfId="4428"/>
    <cellStyle name="Moneda 8 9 4" xfId="6273"/>
    <cellStyle name="Moneda 8 9 5" xfId="8118"/>
    <cellStyle name="Moneda 8 9 6" xfId="9963"/>
    <cellStyle name="Moneda 8 9 7" xfId="11890"/>
    <cellStyle name="Moneda 9" xfId="19"/>
    <cellStyle name="Moneda 9 10" xfId="981"/>
    <cellStyle name="Moneda 9 10 2" xfId="2826"/>
    <cellStyle name="Moneda 9 10 3" xfId="4671"/>
    <cellStyle name="Moneda 9 10 4" xfId="6516"/>
    <cellStyle name="Moneda 9 10 5" xfId="8361"/>
    <cellStyle name="Moneda 9 10 6" xfId="10206"/>
    <cellStyle name="Moneda 9 10 7" xfId="12133"/>
    <cellStyle name="Moneda 9 11" xfId="1061"/>
    <cellStyle name="Moneda 9 11 2" xfId="2906"/>
    <cellStyle name="Moneda 9 11 3" xfId="4751"/>
    <cellStyle name="Moneda 9 11 4" xfId="6596"/>
    <cellStyle name="Moneda 9 11 5" xfId="8441"/>
    <cellStyle name="Moneda 9 11 6" xfId="10286"/>
    <cellStyle name="Moneda 9 11 7" xfId="12213"/>
    <cellStyle name="Moneda 9 12" xfId="1303"/>
    <cellStyle name="Moneda 9 12 2" xfId="3148"/>
    <cellStyle name="Moneda 9 12 3" xfId="4993"/>
    <cellStyle name="Moneda 9 12 4" xfId="6838"/>
    <cellStyle name="Moneda 9 12 5" xfId="8683"/>
    <cellStyle name="Moneda 9 12 6" xfId="10528"/>
    <cellStyle name="Moneda 9 12 7" xfId="12455"/>
    <cellStyle name="Moneda 9 13" xfId="1544"/>
    <cellStyle name="Moneda 9 13 2" xfId="3389"/>
    <cellStyle name="Moneda 9 13 3" xfId="5234"/>
    <cellStyle name="Moneda 9 13 4" xfId="7079"/>
    <cellStyle name="Moneda 9 13 5" xfId="8924"/>
    <cellStyle name="Moneda 9 13 6" xfId="10769"/>
    <cellStyle name="Moneda 9 13 7" xfId="12696"/>
    <cellStyle name="Moneda 9 14" xfId="1624"/>
    <cellStyle name="Moneda 9 14 2" xfId="3469"/>
    <cellStyle name="Moneda 9 14 3" xfId="5314"/>
    <cellStyle name="Moneda 9 14 4" xfId="7159"/>
    <cellStyle name="Moneda 9 14 5" xfId="9004"/>
    <cellStyle name="Moneda 9 14 6" xfId="10849"/>
    <cellStyle name="Moneda 9 14 7" xfId="12776"/>
    <cellStyle name="Moneda 9 15" xfId="1704"/>
    <cellStyle name="Moneda 9 15 2" xfId="3549"/>
    <cellStyle name="Moneda 9 15 3" xfId="5394"/>
    <cellStyle name="Moneda 9 15 4" xfId="7239"/>
    <cellStyle name="Moneda 9 15 5" xfId="9084"/>
    <cellStyle name="Moneda 9 15 6" xfId="10929"/>
    <cellStyle name="Moneda 9 15 7" xfId="12856"/>
    <cellStyle name="Moneda 9 16" xfId="1784"/>
    <cellStyle name="Moneda 9 16 2" xfId="3629"/>
    <cellStyle name="Moneda 9 16 3" xfId="5474"/>
    <cellStyle name="Moneda 9 16 4" xfId="7319"/>
    <cellStyle name="Moneda 9 16 5" xfId="9164"/>
    <cellStyle name="Moneda 9 16 6" xfId="11009"/>
    <cellStyle name="Moneda 9 16 7" xfId="12936"/>
    <cellStyle name="Moneda 9 17" xfId="1864"/>
    <cellStyle name="Moneda 9 18" xfId="3709"/>
    <cellStyle name="Moneda 9 19" xfId="5554"/>
    <cellStyle name="Moneda 9 2" xfId="38"/>
    <cellStyle name="Moneda 9 2 10" xfId="1564"/>
    <cellStyle name="Moneda 9 2 10 2" xfId="3409"/>
    <cellStyle name="Moneda 9 2 10 3" xfId="5254"/>
    <cellStyle name="Moneda 9 2 10 4" xfId="7099"/>
    <cellStyle name="Moneda 9 2 10 5" xfId="8944"/>
    <cellStyle name="Moneda 9 2 10 6" xfId="10789"/>
    <cellStyle name="Moneda 9 2 10 7" xfId="12716"/>
    <cellStyle name="Moneda 9 2 11" xfId="1644"/>
    <cellStyle name="Moneda 9 2 11 2" xfId="3489"/>
    <cellStyle name="Moneda 9 2 11 3" xfId="5334"/>
    <cellStyle name="Moneda 9 2 11 4" xfId="7179"/>
    <cellStyle name="Moneda 9 2 11 5" xfId="9024"/>
    <cellStyle name="Moneda 9 2 11 6" xfId="10869"/>
    <cellStyle name="Moneda 9 2 11 7" xfId="12796"/>
    <cellStyle name="Moneda 9 2 12" xfId="1724"/>
    <cellStyle name="Moneda 9 2 12 2" xfId="3569"/>
    <cellStyle name="Moneda 9 2 12 3" xfId="5414"/>
    <cellStyle name="Moneda 9 2 12 4" xfId="7259"/>
    <cellStyle name="Moneda 9 2 12 5" xfId="9104"/>
    <cellStyle name="Moneda 9 2 12 6" xfId="10949"/>
    <cellStyle name="Moneda 9 2 12 7" xfId="12876"/>
    <cellStyle name="Moneda 9 2 13" xfId="1804"/>
    <cellStyle name="Moneda 9 2 13 2" xfId="3649"/>
    <cellStyle name="Moneda 9 2 13 3" xfId="5494"/>
    <cellStyle name="Moneda 9 2 13 4" xfId="7339"/>
    <cellStyle name="Moneda 9 2 13 5" xfId="9184"/>
    <cellStyle name="Moneda 9 2 13 6" xfId="11029"/>
    <cellStyle name="Moneda 9 2 13 7" xfId="12956"/>
    <cellStyle name="Moneda 9 2 14" xfId="1883"/>
    <cellStyle name="Moneda 9 2 15" xfId="3728"/>
    <cellStyle name="Moneda 9 2 16" xfId="5573"/>
    <cellStyle name="Moneda 9 2 17" xfId="7418"/>
    <cellStyle name="Moneda 9 2 18" xfId="9263"/>
    <cellStyle name="Moneda 9 2 19" xfId="11109"/>
    <cellStyle name="Moneda 9 2 2" xfId="119"/>
    <cellStyle name="Moneda 9 2 2 10" xfId="7499"/>
    <cellStyle name="Moneda 9 2 2 11" xfId="9344"/>
    <cellStyle name="Moneda 9 2 2 12" xfId="11271"/>
    <cellStyle name="Moneda 9 2 2 2" xfId="359"/>
    <cellStyle name="Moneda 9 2 2 2 2" xfId="2204"/>
    <cellStyle name="Moneda 9 2 2 2 3" xfId="4049"/>
    <cellStyle name="Moneda 9 2 2 2 4" xfId="5894"/>
    <cellStyle name="Moneda 9 2 2 2 5" xfId="7739"/>
    <cellStyle name="Moneda 9 2 2 2 6" xfId="9584"/>
    <cellStyle name="Moneda 9 2 2 2 7" xfId="11511"/>
    <cellStyle name="Moneda 9 2 2 3" xfId="599"/>
    <cellStyle name="Moneda 9 2 2 3 2" xfId="2444"/>
    <cellStyle name="Moneda 9 2 2 3 3" xfId="4289"/>
    <cellStyle name="Moneda 9 2 2 3 4" xfId="6134"/>
    <cellStyle name="Moneda 9 2 2 3 5" xfId="7979"/>
    <cellStyle name="Moneda 9 2 2 3 6" xfId="9824"/>
    <cellStyle name="Moneda 9 2 2 3 7" xfId="11751"/>
    <cellStyle name="Moneda 9 2 2 4" xfId="840"/>
    <cellStyle name="Moneda 9 2 2 4 2" xfId="2685"/>
    <cellStyle name="Moneda 9 2 2 4 3" xfId="4530"/>
    <cellStyle name="Moneda 9 2 2 4 4" xfId="6375"/>
    <cellStyle name="Moneda 9 2 2 4 5" xfId="8220"/>
    <cellStyle name="Moneda 9 2 2 4 6" xfId="10065"/>
    <cellStyle name="Moneda 9 2 2 4 7" xfId="11992"/>
    <cellStyle name="Moneda 9 2 2 5" xfId="1162"/>
    <cellStyle name="Moneda 9 2 2 5 2" xfId="3007"/>
    <cellStyle name="Moneda 9 2 2 5 3" xfId="4852"/>
    <cellStyle name="Moneda 9 2 2 5 4" xfId="6697"/>
    <cellStyle name="Moneda 9 2 2 5 5" xfId="8542"/>
    <cellStyle name="Moneda 9 2 2 5 6" xfId="10387"/>
    <cellStyle name="Moneda 9 2 2 5 7" xfId="12314"/>
    <cellStyle name="Moneda 9 2 2 6" xfId="1404"/>
    <cellStyle name="Moneda 9 2 2 6 2" xfId="3249"/>
    <cellStyle name="Moneda 9 2 2 6 3" xfId="5094"/>
    <cellStyle name="Moneda 9 2 2 6 4" xfId="6939"/>
    <cellStyle name="Moneda 9 2 2 6 5" xfId="8784"/>
    <cellStyle name="Moneda 9 2 2 6 6" xfId="10629"/>
    <cellStyle name="Moneda 9 2 2 6 7" xfId="12556"/>
    <cellStyle name="Moneda 9 2 2 7" xfId="1964"/>
    <cellStyle name="Moneda 9 2 2 8" xfId="3809"/>
    <cellStyle name="Moneda 9 2 2 9" xfId="5654"/>
    <cellStyle name="Moneda 9 2 20" xfId="11190"/>
    <cellStyle name="Moneda 9 2 3" xfId="199"/>
    <cellStyle name="Moneda 9 2 3 10" xfId="7579"/>
    <cellStyle name="Moneda 9 2 3 11" xfId="9424"/>
    <cellStyle name="Moneda 9 2 3 12" xfId="11351"/>
    <cellStyle name="Moneda 9 2 3 2" xfId="439"/>
    <cellStyle name="Moneda 9 2 3 2 2" xfId="2284"/>
    <cellStyle name="Moneda 9 2 3 2 3" xfId="4129"/>
    <cellStyle name="Moneda 9 2 3 2 4" xfId="5974"/>
    <cellStyle name="Moneda 9 2 3 2 5" xfId="7819"/>
    <cellStyle name="Moneda 9 2 3 2 6" xfId="9664"/>
    <cellStyle name="Moneda 9 2 3 2 7" xfId="11591"/>
    <cellStyle name="Moneda 9 2 3 3" xfId="679"/>
    <cellStyle name="Moneda 9 2 3 3 2" xfId="2524"/>
    <cellStyle name="Moneda 9 2 3 3 3" xfId="4369"/>
    <cellStyle name="Moneda 9 2 3 3 4" xfId="6214"/>
    <cellStyle name="Moneda 9 2 3 3 5" xfId="8059"/>
    <cellStyle name="Moneda 9 2 3 3 6" xfId="9904"/>
    <cellStyle name="Moneda 9 2 3 3 7" xfId="11831"/>
    <cellStyle name="Moneda 9 2 3 4" xfId="920"/>
    <cellStyle name="Moneda 9 2 3 4 2" xfId="2765"/>
    <cellStyle name="Moneda 9 2 3 4 3" xfId="4610"/>
    <cellStyle name="Moneda 9 2 3 4 4" xfId="6455"/>
    <cellStyle name="Moneda 9 2 3 4 5" xfId="8300"/>
    <cellStyle name="Moneda 9 2 3 4 6" xfId="10145"/>
    <cellStyle name="Moneda 9 2 3 4 7" xfId="12072"/>
    <cellStyle name="Moneda 9 2 3 5" xfId="1242"/>
    <cellStyle name="Moneda 9 2 3 5 2" xfId="3087"/>
    <cellStyle name="Moneda 9 2 3 5 3" xfId="4932"/>
    <cellStyle name="Moneda 9 2 3 5 4" xfId="6777"/>
    <cellStyle name="Moneda 9 2 3 5 5" xfId="8622"/>
    <cellStyle name="Moneda 9 2 3 5 6" xfId="10467"/>
    <cellStyle name="Moneda 9 2 3 5 7" xfId="12394"/>
    <cellStyle name="Moneda 9 2 3 6" xfId="1484"/>
    <cellStyle name="Moneda 9 2 3 6 2" xfId="3329"/>
    <cellStyle name="Moneda 9 2 3 6 3" xfId="5174"/>
    <cellStyle name="Moneda 9 2 3 6 4" xfId="7019"/>
    <cellStyle name="Moneda 9 2 3 6 5" xfId="8864"/>
    <cellStyle name="Moneda 9 2 3 6 6" xfId="10709"/>
    <cellStyle name="Moneda 9 2 3 6 7" xfId="12636"/>
    <cellStyle name="Moneda 9 2 3 7" xfId="2044"/>
    <cellStyle name="Moneda 9 2 3 8" xfId="3889"/>
    <cellStyle name="Moneda 9 2 3 9" xfId="5734"/>
    <cellStyle name="Moneda 9 2 4" xfId="278"/>
    <cellStyle name="Moneda 9 2 4 2" xfId="2123"/>
    <cellStyle name="Moneda 9 2 4 3" xfId="3968"/>
    <cellStyle name="Moneda 9 2 4 4" xfId="5813"/>
    <cellStyle name="Moneda 9 2 4 5" xfId="7658"/>
    <cellStyle name="Moneda 9 2 4 6" xfId="9503"/>
    <cellStyle name="Moneda 9 2 4 7" xfId="11430"/>
    <cellStyle name="Moneda 9 2 5" xfId="518"/>
    <cellStyle name="Moneda 9 2 5 2" xfId="2363"/>
    <cellStyle name="Moneda 9 2 5 3" xfId="4208"/>
    <cellStyle name="Moneda 9 2 5 4" xfId="6053"/>
    <cellStyle name="Moneda 9 2 5 5" xfId="7898"/>
    <cellStyle name="Moneda 9 2 5 6" xfId="9743"/>
    <cellStyle name="Moneda 9 2 5 7" xfId="11670"/>
    <cellStyle name="Moneda 9 2 6" xfId="759"/>
    <cellStyle name="Moneda 9 2 6 2" xfId="2604"/>
    <cellStyle name="Moneda 9 2 6 3" xfId="4449"/>
    <cellStyle name="Moneda 9 2 6 4" xfId="6294"/>
    <cellStyle name="Moneda 9 2 6 5" xfId="8139"/>
    <cellStyle name="Moneda 9 2 6 6" xfId="9984"/>
    <cellStyle name="Moneda 9 2 6 7" xfId="11911"/>
    <cellStyle name="Moneda 9 2 7" xfId="1001"/>
    <cellStyle name="Moneda 9 2 7 2" xfId="2846"/>
    <cellStyle name="Moneda 9 2 7 3" xfId="4691"/>
    <cellStyle name="Moneda 9 2 7 4" xfId="6536"/>
    <cellStyle name="Moneda 9 2 7 5" xfId="8381"/>
    <cellStyle name="Moneda 9 2 7 6" xfId="10226"/>
    <cellStyle name="Moneda 9 2 7 7" xfId="12153"/>
    <cellStyle name="Moneda 9 2 8" xfId="1081"/>
    <cellStyle name="Moneda 9 2 8 2" xfId="2926"/>
    <cellStyle name="Moneda 9 2 8 3" xfId="4771"/>
    <cellStyle name="Moneda 9 2 8 4" xfId="6616"/>
    <cellStyle name="Moneda 9 2 8 5" xfId="8461"/>
    <cellStyle name="Moneda 9 2 8 6" xfId="10306"/>
    <cellStyle name="Moneda 9 2 8 7" xfId="12233"/>
    <cellStyle name="Moneda 9 2 9" xfId="1323"/>
    <cellStyle name="Moneda 9 2 9 2" xfId="3168"/>
    <cellStyle name="Moneda 9 2 9 3" xfId="5013"/>
    <cellStyle name="Moneda 9 2 9 4" xfId="6858"/>
    <cellStyle name="Moneda 9 2 9 5" xfId="8703"/>
    <cellStyle name="Moneda 9 2 9 6" xfId="10548"/>
    <cellStyle name="Moneda 9 2 9 7" xfId="12475"/>
    <cellStyle name="Moneda 9 20" xfId="7399"/>
    <cellStyle name="Moneda 9 21" xfId="9244"/>
    <cellStyle name="Moneda 9 22" xfId="11089"/>
    <cellStyle name="Moneda 9 23" xfId="11170"/>
    <cellStyle name="Moneda 9 3" xfId="58"/>
    <cellStyle name="Moneda 9 3 10" xfId="1584"/>
    <cellStyle name="Moneda 9 3 10 2" xfId="3429"/>
    <cellStyle name="Moneda 9 3 10 3" xfId="5274"/>
    <cellStyle name="Moneda 9 3 10 4" xfId="7119"/>
    <cellStyle name="Moneda 9 3 10 5" xfId="8964"/>
    <cellStyle name="Moneda 9 3 10 6" xfId="10809"/>
    <cellStyle name="Moneda 9 3 10 7" xfId="12736"/>
    <cellStyle name="Moneda 9 3 11" xfId="1664"/>
    <cellStyle name="Moneda 9 3 11 2" xfId="3509"/>
    <cellStyle name="Moneda 9 3 11 3" xfId="5354"/>
    <cellStyle name="Moneda 9 3 11 4" xfId="7199"/>
    <cellStyle name="Moneda 9 3 11 5" xfId="9044"/>
    <cellStyle name="Moneda 9 3 11 6" xfId="10889"/>
    <cellStyle name="Moneda 9 3 11 7" xfId="12816"/>
    <cellStyle name="Moneda 9 3 12" xfId="1744"/>
    <cellStyle name="Moneda 9 3 12 2" xfId="3589"/>
    <cellStyle name="Moneda 9 3 12 3" xfId="5434"/>
    <cellStyle name="Moneda 9 3 12 4" xfId="7279"/>
    <cellStyle name="Moneda 9 3 12 5" xfId="9124"/>
    <cellStyle name="Moneda 9 3 12 6" xfId="10969"/>
    <cellStyle name="Moneda 9 3 12 7" xfId="12896"/>
    <cellStyle name="Moneda 9 3 13" xfId="1824"/>
    <cellStyle name="Moneda 9 3 13 2" xfId="3669"/>
    <cellStyle name="Moneda 9 3 13 3" xfId="5514"/>
    <cellStyle name="Moneda 9 3 13 4" xfId="7359"/>
    <cellStyle name="Moneda 9 3 13 5" xfId="9204"/>
    <cellStyle name="Moneda 9 3 13 6" xfId="11049"/>
    <cellStyle name="Moneda 9 3 13 7" xfId="12976"/>
    <cellStyle name="Moneda 9 3 14" xfId="1903"/>
    <cellStyle name="Moneda 9 3 15" xfId="3748"/>
    <cellStyle name="Moneda 9 3 16" xfId="5593"/>
    <cellStyle name="Moneda 9 3 17" xfId="7438"/>
    <cellStyle name="Moneda 9 3 18" xfId="9283"/>
    <cellStyle name="Moneda 9 3 19" xfId="11129"/>
    <cellStyle name="Moneda 9 3 2" xfId="139"/>
    <cellStyle name="Moneda 9 3 2 10" xfId="7519"/>
    <cellStyle name="Moneda 9 3 2 11" xfId="9364"/>
    <cellStyle name="Moneda 9 3 2 12" xfId="11291"/>
    <cellStyle name="Moneda 9 3 2 2" xfId="379"/>
    <cellStyle name="Moneda 9 3 2 2 2" xfId="2224"/>
    <cellStyle name="Moneda 9 3 2 2 3" xfId="4069"/>
    <cellStyle name="Moneda 9 3 2 2 4" xfId="5914"/>
    <cellStyle name="Moneda 9 3 2 2 5" xfId="7759"/>
    <cellStyle name="Moneda 9 3 2 2 6" xfId="9604"/>
    <cellStyle name="Moneda 9 3 2 2 7" xfId="11531"/>
    <cellStyle name="Moneda 9 3 2 3" xfId="619"/>
    <cellStyle name="Moneda 9 3 2 3 2" xfId="2464"/>
    <cellStyle name="Moneda 9 3 2 3 3" xfId="4309"/>
    <cellStyle name="Moneda 9 3 2 3 4" xfId="6154"/>
    <cellStyle name="Moneda 9 3 2 3 5" xfId="7999"/>
    <cellStyle name="Moneda 9 3 2 3 6" xfId="9844"/>
    <cellStyle name="Moneda 9 3 2 3 7" xfId="11771"/>
    <cellStyle name="Moneda 9 3 2 4" xfId="860"/>
    <cellStyle name="Moneda 9 3 2 4 2" xfId="2705"/>
    <cellStyle name="Moneda 9 3 2 4 3" xfId="4550"/>
    <cellStyle name="Moneda 9 3 2 4 4" xfId="6395"/>
    <cellStyle name="Moneda 9 3 2 4 5" xfId="8240"/>
    <cellStyle name="Moneda 9 3 2 4 6" xfId="10085"/>
    <cellStyle name="Moneda 9 3 2 4 7" xfId="12012"/>
    <cellStyle name="Moneda 9 3 2 5" xfId="1182"/>
    <cellStyle name="Moneda 9 3 2 5 2" xfId="3027"/>
    <cellStyle name="Moneda 9 3 2 5 3" xfId="4872"/>
    <cellStyle name="Moneda 9 3 2 5 4" xfId="6717"/>
    <cellStyle name="Moneda 9 3 2 5 5" xfId="8562"/>
    <cellStyle name="Moneda 9 3 2 5 6" xfId="10407"/>
    <cellStyle name="Moneda 9 3 2 5 7" xfId="12334"/>
    <cellStyle name="Moneda 9 3 2 6" xfId="1424"/>
    <cellStyle name="Moneda 9 3 2 6 2" xfId="3269"/>
    <cellStyle name="Moneda 9 3 2 6 3" xfId="5114"/>
    <cellStyle name="Moneda 9 3 2 6 4" xfId="6959"/>
    <cellStyle name="Moneda 9 3 2 6 5" xfId="8804"/>
    <cellStyle name="Moneda 9 3 2 6 6" xfId="10649"/>
    <cellStyle name="Moneda 9 3 2 6 7" xfId="12576"/>
    <cellStyle name="Moneda 9 3 2 7" xfId="1984"/>
    <cellStyle name="Moneda 9 3 2 8" xfId="3829"/>
    <cellStyle name="Moneda 9 3 2 9" xfId="5674"/>
    <cellStyle name="Moneda 9 3 20" xfId="11210"/>
    <cellStyle name="Moneda 9 3 3" xfId="219"/>
    <cellStyle name="Moneda 9 3 3 10" xfId="7599"/>
    <cellStyle name="Moneda 9 3 3 11" xfId="9444"/>
    <cellStyle name="Moneda 9 3 3 12" xfId="11371"/>
    <cellStyle name="Moneda 9 3 3 2" xfId="459"/>
    <cellStyle name="Moneda 9 3 3 2 2" xfId="2304"/>
    <cellStyle name="Moneda 9 3 3 2 3" xfId="4149"/>
    <cellStyle name="Moneda 9 3 3 2 4" xfId="5994"/>
    <cellStyle name="Moneda 9 3 3 2 5" xfId="7839"/>
    <cellStyle name="Moneda 9 3 3 2 6" xfId="9684"/>
    <cellStyle name="Moneda 9 3 3 2 7" xfId="11611"/>
    <cellStyle name="Moneda 9 3 3 3" xfId="699"/>
    <cellStyle name="Moneda 9 3 3 3 2" xfId="2544"/>
    <cellStyle name="Moneda 9 3 3 3 3" xfId="4389"/>
    <cellStyle name="Moneda 9 3 3 3 4" xfId="6234"/>
    <cellStyle name="Moneda 9 3 3 3 5" xfId="8079"/>
    <cellStyle name="Moneda 9 3 3 3 6" xfId="9924"/>
    <cellStyle name="Moneda 9 3 3 3 7" xfId="11851"/>
    <cellStyle name="Moneda 9 3 3 4" xfId="940"/>
    <cellStyle name="Moneda 9 3 3 4 2" xfId="2785"/>
    <cellStyle name="Moneda 9 3 3 4 3" xfId="4630"/>
    <cellStyle name="Moneda 9 3 3 4 4" xfId="6475"/>
    <cellStyle name="Moneda 9 3 3 4 5" xfId="8320"/>
    <cellStyle name="Moneda 9 3 3 4 6" xfId="10165"/>
    <cellStyle name="Moneda 9 3 3 4 7" xfId="12092"/>
    <cellStyle name="Moneda 9 3 3 5" xfId="1262"/>
    <cellStyle name="Moneda 9 3 3 5 2" xfId="3107"/>
    <cellStyle name="Moneda 9 3 3 5 3" xfId="4952"/>
    <cellStyle name="Moneda 9 3 3 5 4" xfId="6797"/>
    <cellStyle name="Moneda 9 3 3 5 5" xfId="8642"/>
    <cellStyle name="Moneda 9 3 3 5 6" xfId="10487"/>
    <cellStyle name="Moneda 9 3 3 5 7" xfId="12414"/>
    <cellStyle name="Moneda 9 3 3 6" xfId="1504"/>
    <cellStyle name="Moneda 9 3 3 6 2" xfId="3349"/>
    <cellStyle name="Moneda 9 3 3 6 3" xfId="5194"/>
    <cellStyle name="Moneda 9 3 3 6 4" xfId="7039"/>
    <cellStyle name="Moneda 9 3 3 6 5" xfId="8884"/>
    <cellStyle name="Moneda 9 3 3 6 6" xfId="10729"/>
    <cellStyle name="Moneda 9 3 3 6 7" xfId="12656"/>
    <cellStyle name="Moneda 9 3 3 7" xfId="2064"/>
    <cellStyle name="Moneda 9 3 3 8" xfId="3909"/>
    <cellStyle name="Moneda 9 3 3 9" xfId="5754"/>
    <cellStyle name="Moneda 9 3 4" xfId="298"/>
    <cellStyle name="Moneda 9 3 4 2" xfId="2143"/>
    <cellStyle name="Moneda 9 3 4 3" xfId="3988"/>
    <cellStyle name="Moneda 9 3 4 4" xfId="5833"/>
    <cellStyle name="Moneda 9 3 4 5" xfId="7678"/>
    <cellStyle name="Moneda 9 3 4 6" xfId="9523"/>
    <cellStyle name="Moneda 9 3 4 7" xfId="11450"/>
    <cellStyle name="Moneda 9 3 5" xfId="538"/>
    <cellStyle name="Moneda 9 3 5 2" xfId="2383"/>
    <cellStyle name="Moneda 9 3 5 3" xfId="4228"/>
    <cellStyle name="Moneda 9 3 5 4" xfId="6073"/>
    <cellStyle name="Moneda 9 3 5 5" xfId="7918"/>
    <cellStyle name="Moneda 9 3 5 6" xfId="9763"/>
    <cellStyle name="Moneda 9 3 5 7" xfId="11690"/>
    <cellStyle name="Moneda 9 3 6" xfId="779"/>
    <cellStyle name="Moneda 9 3 6 2" xfId="2624"/>
    <cellStyle name="Moneda 9 3 6 3" xfId="4469"/>
    <cellStyle name="Moneda 9 3 6 4" xfId="6314"/>
    <cellStyle name="Moneda 9 3 6 5" xfId="8159"/>
    <cellStyle name="Moneda 9 3 6 6" xfId="10004"/>
    <cellStyle name="Moneda 9 3 6 7" xfId="11931"/>
    <cellStyle name="Moneda 9 3 7" xfId="1021"/>
    <cellStyle name="Moneda 9 3 7 2" xfId="2866"/>
    <cellStyle name="Moneda 9 3 7 3" xfId="4711"/>
    <cellStyle name="Moneda 9 3 7 4" xfId="6556"/>
    <cellStyle name="Moneda 9 3 7 5" xfId="8401"/>
    <cellStyle name="Moneda 9 3 7 6" xfId="10246"/>
    <cellStyle name="Moneda 9 3 7 7" xfId="12173"/>
    <cellStyle name="Moneda 9 3 8" xfId="1101"/>
    <cellStyle name="Moneda 9 3 8 2" xfId="2946"/>
    <cellStyle name="Moneda 9 3 8 3" xfId="4791"/>
    <cellStyle name="Moneda 9 3 8 4" xfId="6636"/>
    <cellStyle name="Moneda 9 3 8 5" xfId="8481"/>
    <cellStyle name="Moneda 9 3 8 6" xfId="10326"/>
    <cellStyle name="Moneda 9 3 8 7" xfId="12253"/>
    <cellStyle name="Moneda 9 3 9" xfId="1343"/>
    <cellStyle name="Moneda 9 3 9 2" xfId="3188"/>
    <cellStyle name="Moneda 9 3 9 3" xfId="5033"/>
    <cellStyle name="Moneda 9 3 9 4" xfId="6878"/>
    <cellStyle name="Moneda 9 3 9 5" xfId="8723"/>
    <cellStyle name="Moneda 9 3 9 6" xfId="10568"/>
    <cellStyle name="Moneda 9 3 9 7" xfId="12495"/>
    <cellStyle name="Moneda 9 4" xfId="78"/>
    <cellStyle name="Moneda 9 4 10" xfId="1604"/>
    <cellStyle name="Moneda 9 4 10 2" xfId="3449"/>
    <cellStyle name="Moneda 9 4 10 3" xfId="5294"/>
    <cellStyle name="Moneda 9 4 10 4" xfId="7139"/>
    <cellStyle name="Moneda 9 4 10 5" xfId="8984"/>
    <cellStyle name="Moneda 9 4 10 6" xfId="10829"/>
    <cellStyle name="Moneda 9 4 10 7" xfId="12756"/>
    <cellStyle name="Moneda 9 4 11" xfId="1684"/>
    <cellStyle name="Moneda 9 4 11 2" xfId="3529"/>
    <cellStyle name="Moneda 9 4 11 3" xfId="5374"/>
    <cellStyle name="Moneda 9 4 11 4" xfId="7219"/>
    <cellStyle name="Moneda 9 4 11 5" xfId="9064"/>
    <cellStyle name="Moneda 9 4 11 6" xfId="10909"/>
    <cellStyle name="Moneda 9 4 11 7" xfId="12836"/>
    <cellStyle name="Moneda 9 4 12" xfId="1764"/>
    <cellStyle name="Moneda 9 4 12 2" xfId="3609"/>
    <cellStyle name="Moneda 9 4 12 3" xfId="5454"/>
    <cellStyle name="Moneda 9 4 12 4" xfId="7299"/>
    <cellStyle name="Moneda 9 4 12 5" xfId="9144"/>
    <cellStyle name="Moneda 9 4 12 6" xfId="10989"/>
    <cellStyle name="Moneda 9 4 12 7" xfId="12916"/>
    <cellStyle name="Moneda 9 4 13" xfId="1844"/>
    <cellStyle name="Moneda 9 4 13 2" xfId="3689"/>
    <cellStyle name="Moneda 9 4 13 3" xfId="5534"/>
    <cellStyle name="Moneda 9 4 13 4" xfId="7379"/>
    <cellStyle name="Moneda 9 4 13 5" xfId="9224"/>
    <cellStyle name="Moneda 9 4 13 6" xfId="11069"/>
    <cellStyle name="Moneda 9 4 13 7" xfId="12996"/>
    <cellStyle name="Moneda 9 4 14" xfId="1923"/>
    <cellStyle name="Moneda 9 4 15" xfId="3768"/>
    <cellStyle name="Moneda 9 4 16" xfId="5613"/>
    <cellStyle name="Moneda 9 4 17" xfId="7458"/>
    <cellStyle name="Moneda 9 4 18" xfId="9303"/>
    <cellStyle name="Moneda 9 4 19" xfId="11149"/>
    <cellStyle name="Moneda 9 4 2" xfId="159"/>
    <cellStyle name="Moneda 9 4 2 10" xfId="7539"/>
    <cellStyle name="Moneda 9 4 2 11" xfId="9384"/>
    <cellStyle name="Moneda 9 4 2 12" xfId="11311"/>
    <cellStyle name="Moneda 9 4 2 2" xfId="399"/>
    <cellStyle name="Moneda 9 4 2 2 2" xfId="2244"/>
    <cellStyle name="Moneda 9 4 2 2 3" xfId="4089"/>
    <cellStyle name="Moneda 9 4 2 2 4" xfId="5934"/>
    <cellStyle name="Moneda 9 4 2 2 5" xfId="7779"/>
    <cellStyle name="Moneda 9 4 2 2 6" xfId="9624"/>
    <cellStyle name="Moneda 9 4 2 2 7" xfId="11551"/>
    <cellStyle name="Moneda 9 4 2 3" xfId="639"/>
    <cellStyle name="Moneda 9 4 2 3 2" xfId="2484"/>
    <cellStyle name="Moneda 9 4 2 3 3" xfId="4329"/>
    <cellStyle name="Moneda 9 4 2 3 4" xfId="6174"/>
    <cellStyle name="Moneda 9 4 2 3 5" xfId="8019"/>
    <cellStyle name="Moneda 9 4 2 3 6" xfId="9864"/>
    <cellStyle name="Moneda 9 4 2 3 7" xfId="11791"/>
    <cellStyle name="Moneda 9 4 2 4" xfId="880"/>
    <cellStyle name="Moneda 9 4 2 4 2" xfId="2725"/>
    <cellStyle name="Moneda 9 4 2 4 3" xfId="4570"/>
    <cellStyle name="Moneda 9 4 2 4 4" xfId="6415"/>
    <cellStyle name="Moneda 9 4 2 4 5" xfId="8260"/>
    <cellStyle name="Moneda 9 4 2 4 6" xfId="10105"/>
    <cellStyle name="Moneda 9 4 2 4 7" xfId="12032"/>
    <cellStyle name="Moneda 9 4 2 5" xfId="1202"/>
    <cellStyle name="Moneda 9 4 2 5 2" xfId="3047"/>
    <cellStyle name="Moneda 9 4 2 5 3" xfId="4892"/>
    <cellStyle name="Moneda 9 4 2 5 4" xfId="6737"/>
    <cellStyle name="Moneda 9 4 2 5 5" xfId="8582"/>
    <cellStyle name="Moneda 9 4 2 5 6" xfId="10427"/>
    <cellStyle name="Moneda 9 4 2 5 7" xfId="12354"/>
    <cellStyle name="Moneda 9 4 2 6" xfId="1444"/>
    <cellStyle name="Moneda 9 4 2 6 2" xfId="3289"/>
    <cellStyle name="Moneda 9 4 2 6 3" xfId="5134"/>
    <cellStyle name="Moneda 9 4 2 6 4" xfId="6979"/>
    <cellStyle name="Moneda 9 4 2 6 5" xfId="8824"/>
    <cellStyle name="Moneda 9 4 2 6 6" xfId="10669"/>
    <cellStyle name="Moneda 9 4 2 6 7" xfId="12596"/>
    <cellStyle name="Moneda 9 4 2 7" xfId="2004"/>
    <cellStyle name="Moneda 9 4 2 8" xfId="3849"/>
    <cellStyle name="Moneda 9 4 2 9" xfId="5694"/>
    <cellStyle name="Moneda 9 4 20" xfId="11230"/>
    <cellStyle name="Moneda 9 4 3" xfId="239"/>
    <cellStyle name="Moneda 9 4 3 10" xfId="7619"/>
    <cellStyle name="Moneda 9 4 3 11" xfId="9464"/>
    <cellStyle name="Moneda 9 4 3 12" xfId="11391"/>
    <cellStyle name="Moneda 9 4 3 2" xfId="479"/>
    <cellStyle name="Moneda 9 4 3 2 2" xfId="2324"/>
    <cellStyle name="Moneda 9 4 3 2 3" xfId="4169"/>
    <cellStyle name="Moneda 9 4 3 2 4" xfId="6014"/>
    <cellStyle name="Moneda 9 4 3 2 5" xfId="7859"/>
    <cellStyle name="Moneda 9 4 3 2 6" xfId="9704"/>
    <cellStyle name="Moneda 9 4 3 2 7" xfId="11631"/>
    <cellStyle name="Moneda 9 4 3 3" xfId="719"/>
    <cellStyle name="Moneda 9 4 3 3 2" xfId="2564"/>
    <cellStyle name="Moneda 9 4 3 3 3" xfId="4409"/>
    <cellStyle name="Moneda 9 4 3 3 4" xfId="6254"/>
    <cellStyle name="Moneda 9 4 3 3 5" xfId="8099"/>
    <cellStyle name="Moneda 9 4 3 3 6" xfId="9944"/>
    <cellStyle name="Moneda 9 4 3 3 7" xfId="11871"/>
    <cellStyle name="Moneda 9 4 3 4" xfId="960"/>
    <cellStyle name="Moneda 9 4 3 4 2" xfId="2805"/>
    <cellStyle name="Moneda 9 4 3 4 3" xfId="4650"/>
    <cellStyle name="Moneda 9 4 3 4 4" xfId="6495"/>
    <cellStyle name="Moneda 9 4 3 4 5" xfId="8340"/>
    <cellStyle name="Moneda 9 4 3 4 6" xfId="10185"/>
    <cellStyle name="Moneda 9 4 3 4 7" xfId="12112"/>
    <cellStyle name="Moneda 9 4 3 5" xfId="1282"/>
    <cellStyle name="Moneda 9 4 3 5 2" xfId="3127"/>
    <cellStyle name="Moneda 9 4 3 5 3" xfId="4972"/>
    <cellStyle name="Moneda 9 4 3 5 4" xfId="6817"/>
    <cellStyle name="Moneda 9 4 3 5 5" xfId="8662"/>
    <cellStyle name="Moneda 9 4 3 5 6" xfId="10507"/>
    <cellStyle name="Moneda 9 4 3 5 7" xfId="12434"/>
    <cellStyle name="Moneda 9 4 3 6" xfId="1524"/>
    <cellStyle name="Moneda 9 4 3 6 2" xfId="3369"/>
    <cellStyle name="Moneda 9 4 3 6 3" xfId="5214"/>
    <cellStyle name="Moneda 9 4 3 6 4" xfId="7059"/>
    <cellStyle name="Moneda 9 4 3 6 5" xfId="8904"/>
    <cellStyle name="Moneda 9 4 3 6 6" xfId="10749"/>
    <cellStyle name="Moneda 9 4 3 6 7" xfId="12676"/>
    <cellStyle name="Moneda 9 4 3 7" xfId="2084"/>
    <cellStyle name="Moneda 9 4 3 8" xfId="3929"/>
    <cellStyle name="Moneda 9 4 3 9" xfId="5774"/>
    <cellStyle name="Moneda 9 4 4" xfId="318"/>
    <cellStyle name="Moneda 9 4 4 2" xfId="2163"/>
    <cellStyle name="Moneda 9 4 4 3" xfId="4008"/>
    <cellStyle name="Moneda 9 4 4 4" xfId="5853"/>
    <cellStyle name="Moneda 9 4 4 5" xfId="7698"/>
    <cellStyle name="Moneda 9 4 4 6" xfId="9543"/>
    <cellStyle name="Moneda 9 4 4 7" xfId="11470"/>
    <cellStyle name="Moneda 9 4 5" xfId="558"/>
    <cellStyle name="Moneda 9 4 5 2" xfId="2403"/>
    <cellStyle name="Moneda 9 4 5 3" xfId="4248"/>
    <cellStyle name="Moneda 9 4 5 4" xfId="6093"/>
    <cellStyle name="Moneda 9 4 5 5" xfId="7938"/>
    <cellStyle name="Moneda 9 4 5 6" xfId="9783"/>
    <cellStyle name="Moneda 9 4 5 7" xfId="11710"/>
    <cellStyle name="Moneda 9 4 6" xfId="799"/>
    <cellStyle name="Moneda 9 4 6 2" xfId="2644"/>
    <cellStyle name="Moneda 9 4 6 3" xfId="4489"/>
    <cellStyle name="Moneda 9 4 6 4" xfId="6334"/>
    <cellStyle name="Moneda 9 4 6 5" xfId="8179"/>
    <cellStyle name="Moneda 9 4 6 6" xfId="10024"/>
    <cellStyle name="Moneda 9 4 6 7" xfId="11951"/>
    <cellStyle name="Moneda 9 4 7" xfId="1041"/>
    <cellStyle name="Moneda 9 4 7 2" xfId="2886"/>
    <cellStyle name="Moneda 9 4 7 3" xfId="4731"/>
    <cellStyle name="Moneda 9 4 7 4" xfId="6576"/>
    <cellStyle name="Moneda 9 4 7 5" xfId="8421"/>
    <cellStyle name="Moneda 9 4 7 6" xfId="10266"/>
    <cellStyle name="Moneda 9 4 7 7" xfId="12193"/>
    <cellStyle name="Moneda 9 4 8" xfId="1121"/>
    <cellStyle name="Moneda 9 4 8 2" xfId="2966"/>
    <cellStyle name="Moneda 9 4 8 3" xfId="4811"/>
    <cellStyle name="Moneda 9 4 8 4" xfId="6656"/>
    <cellStyle name="Moneda 9 4 8 5" xfId="8501"/>
    <cellStyle name="Moneda 9 4 8 6" xfId="10346"/>
    <cellStyle name="Moneda 9 4 8 7" xfId="12273"/>
    <cellStyle name="Moneda 9 4 9" xfId="1363"/>
    <cellStyle name="Moneda 9 4 9 2" xfId="3208"/>
    <cellStyle name="Moneda 9 4 9 3" xfId="5053"/>
    <cellStyle name="Moneda 9 4 9 4" xfId="6898"/>
    <cellStyle name="Moneda 9 4 9 5" xfId="8743"/>
    <cellStyle name="Moneda 9 4 9 6" xfId="10588"/>
    <cellStyle name="Moneda 9 4 9 7" xfId="12515"/>
    <cellStyle name="Moneda 9 5" xfId="99"/>
    <cellStyle name="Moneda 9 5 10" xfId="7479"/>
    <cellStyle name="Moneda 9 5 11" xfId="9324"/>
    <cellStyle name="Moneda 9 5 12" xfId="11251"/>
    <cellStyle name="Moneda 9 5 2" xfId="339"/>
    <cellStyle name="Moneda 9 5 2 2" xfId="2184"/>
    <cellStyle name="Moneda 9 5 2 3" xfId="4029"/>
    <cellStyle name="Moneda 9 5 2 4" xfId="5874"/>
    <cellStyle name="Moneda 9 5 2 5" xfId="7719"/>
    <cellStyle name="Moneda 9 5 2 6" xfId="9564"/>
    <cellStyle name="Moneda 9 5 2 7" xfId="11491"/>
    <cellStyle name="Moneda 9 5 3" xfId="579"/>
    <cellStyle name="Moneda 9 5 3 2" xfId="2424"/>
    <cellStyle name="Moneda 9 5 3 3" xfId="4269"/>
    <cellStyle name="Moneda 9 5 3 4" xfId="6114"/>
    <cellStyle name="Moneda 9 5 3 5" xfId="7959"/>
    <cellStyle name="Moneda 9 5 3 6" xfId="9804"/>
    <cellStyle name="Moneda 9 5 3 7" xfId="11731"/>
    <cellStyle name="Moneda 9 5 4" xfId="820"/>
    <cellStyle name="Moneda 9 5 4 2" xfId="2665"/>
    <cellStyle name="Moneda 9 5 4 3" xfId="4510"/>
    <cellStyle name="Moneda 9 5 4 4" xfId="6355"/>
    <cellStyle name="Moneda 9 5 4 5" xfId="8200"/>
    <cellStyle name="Moneda 9 5 4 6" xfId="10045"/>
    <cellStyle name="Moneda 9 5 4 7" xfId="11972"/>
    <cellStyle name="Moneda 9 5 5" xfId="1142"/>
    <cellStyle name="Moneda 9 5 5 2" xfId="2987"/>
    <cellStyle name="Moneda 9 5 5 3" xfId="4832"/>
    <cellStyle name="Moneda 9 5 5 4" xfId="6677"/>
    <cellStyle name="Moneda 9 5 5 5" xfId="8522"/>
    <cellStyle name="Moneda 9 5 5 6" xfId="10367"/>
    <cellStyle name="Moneda 9 5 5 7" xfId="12294"/>
    <cellStyle name="Moneda 9 5 6" xfId="1384"/>
    <cellStyle name="Moneda 9 5 6 2" xfId="3229"/>
    <cellStyle name="Moneda 9 5 6 3" xfId="5074"/>
    <cellStyle name="Moneda 9 5 6 4" xfId="6919"/>
    <cellStyle name="Moneda 9 5 6 5" xfId="8764"/>
    <cellStyle name="Moneda 9 5 6 6" xfId="10609"/>
    <cellStyle name="Moneda 9 5 6 7" xfId="12536"/>
    <cellStyle name="Moneda 9 5 7" xfId="1944"/>
    <cellStyle name="Moneda 9 5 8" xfId="3789"/>
    <cellStyle name="Moneda 9 5 9" xfId="5634"/>
    <cellStyle name="Moneda 9 6" xfId="179"/>
    <cellStyle name="Moneda 9 6 10" xfId="7559"/>
    <cellStyle name="Moneda 9 6 11" xfId="9404"/>
    <cellStyle name="Moneda 9 6 12" xfId="11331"/>
    <cellStyle name="Moneda 9 6 2" xfId="419"/>
    <cellStyle name="Moneda 9 6 2 2" xfId="2264"/>
    <cellStyle name="Moneda 9 6 2 3" xfId="4109"/>
    <cellStyle name="Moneda 9 6 2 4" xfId="5954"/>
    <cellStyle name="Moneda 9 6 2 5" xfId="7799"/>
    <cellStyle name="Moneda 9 6 2 6" xfId="9644"/>
    <cellStyle name="Moneda 9 6 2 7" xfId="11571"/>
    <cellStyle name="Moneda 9 6 3" xfId="659"/>
    <cellStyle name="Moneda 9 6 3 2" xfId="2504"/>
    <cellStyle name="Moneda 9 6 3 3" xfId="4349"/>
    <cellStyle name="Moneda 9 6 3 4" xfId="6194"/>
    <cellStyle name="Moneda 9 6 3 5" xfId="8039"/>
    <cellStyle name="Moneda 9 6 3 6" xfId="9884"/>
    <cellStyle name="Moneda 9 6 3 7" xfId="11811"/>
    <cellStyle name="Moneda 9 6 4" xfId="900"/>
    <cellStyle name="Moneda 9 6 4 2" xfId="2745"/>
    <cellStyle name="Moneda 9 6 4 3" xfId="4590"/>
    <cellStyle name="Moneda 9 6 4 4" xfId="6435"/>
    <cellStyle name="Moneda 9 6 4 5" xfId="8280"/>
    <cellStyle name="Moneda 9 6 4 6" xfId="10125"/>
    <cellStyle name="Moneda 9 6 4 7" xfId="12052"/>
    <cellStyle name="Moneda 9 6 5" xfId="1222"/>
    <cellStyle name="Moneda 9 6 5 2" xfId="3067"/>
    <cellStyle name="Moneda 9 6 5 3" xfId="4912"/>
    <cellStyle name="Moneda 9 6 5 4" xfId="6757"/>
    <cellStyle name="Moneda 9 6 5 5" xfId="8602"/>
    <cellStyle name="Moneda 9 6 5 6" xfId="10447"/>
    <cellStyle name="Moneda 9 6 5 7" xfId="12374"/>
    <cellStyle name="Moneda 9 6 6" xfId="1464"/>
    <cellStyle name="Moneda 9 6 6 2" xfId="3309"/>
    <cellStyle name="Moneda 9 6 6 3" xfId="5154"/>
    <cellStyle name="Moneda 9 6 6 4" xfId="6999"/>
    <cellStyle name="Moneda 9 6 6 5" xfId="8844"/>
    <cellStyle name="Moneda 9 6 6 6" xfId="10689"/>
    <cellStyle name="Moneda 9 6 6 7" xfId="12616"/>
    <cellStyle name="Moneda 9 6 7" xfId="2024"/>
    <cellStyle name="Moneda 9 6 8" xfId="3869"/>
    <cellStyle name="Moneda 9 6 9" xfId="5714"/>
    <cellStyle name="Moneda 9 7" xfId="259"/>
    <cellStyle name="Moneda 9 7 2" xfId="2104"/>
    <cellStyle name="Moneda 9 7 3" xfId="3949"/>
    <cellStyle name="Moneda 9 7 4" xfId="5794"/>
    <cellStyle name="Moneda 9 7 5" xfId="7639"/>
    <cellStyle name="Moneda 9 7 6" xfId="9484"/>
    <cellStyle name="Moneda 9 7 7" xfId="11411"/>
    <cellStyle name="Moneda 9 8" xfId="499"/>
    <cellStyle name="Moneda 9 8 2" xfId="2344"/>
    <cellStyle name="Moneda 9 8 3" xfId="4189"/>
    <cellStyle name="Moneda 9 8 4" xfId="6034"/>
    <cellStyle name="Moneda 9 8 5" xfId="7879"/>
    <cellStyle name="Moneda 9 8 6" xfId="9724"/>
    <cellStyle name="Moneda 9 8 7" xfId="11651"/>
    <cellStyle name="Moneda 9 9" xfId="739"/>
    <cellStyle name="Moneda 9 9 2" xfId="2584"/>
    <cellStyle name="Moneda 9 9 3" xfId="4429"/>
    <cellStyle name="Moneda 9 9 4" xfId="6274"/>
    <cellStyle name="Moneda 9 9 5" xfId="8119"/>
    <cellStyle name="Moneda 9 9 6" xfId="9964"/>
    <cellStyle name="Moneda 9 9 7" xfId="11891"/>
    <cellStyle name="Normal" xfId="0" builtinId="0"/>
    <cellStyle name="Porcentaje" xfId="1115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1</xdr:row>
      <xdr:rowOff>28575</xdr:rowOff>
    </xdr:from>
    <xdr:to>
      <xdr:col>3</xdr:col>
      <xdr:colOff>1281789</xdr:colOff>
      <xdr:row>4</xdr:row>
      <xdr:rowOff>114299</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61950"/>
          <a:ext cx="4691739" cy="9905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628650</xdr:rowOff>
    </xdr:from>
    <xdr:to>
      <xdr:col>3</xdr:col>
      <xdr:colOff>643614</xdr:colOff>
      <xdr:row>4</xdr:row>
      <xdr:rowOff>38099</xdr:rowOff>
    </xdr:to>
    <xdr:pic>
      <xdr:nvPicPr>
        <xdr:cNvPr id="4" name="Imagen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28650"/>
          <a:ext cx="2929614" cy="990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3</xdr:col>
      <xdr:colOff>643614</xdr:colOff>
      <xdr:row>4</xdr:row>
      <xdr:rowOff>190499</xdr:rowOff>
    </xdr:to>
    <xdr:pic>
      <xdr:nvPicPr>
        <xdr:cNvPr id="4" name="Imagen 3">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9150"/>
          <a:ext cx="2929614" cy="9905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989135</xdr:rowOff>
    </xdr:from>
    <xdr:to>
      <xdr:col>2</xdr:col>
      <xdr:colOff>484864</xdr:colOff>
      <xdr:row>3</xdr:row>
      <xdr:rowOff>68872</xdr:rowOff>
    </xdr:to>
    <xdr:pic>
      <xdr:nvPicPr>
        <xdr:cNvPr id="3" name="Imagen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89135"/>
          <a:ext cx="2914960" cy="11556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352425</xdr:colOff>
      <xdr:row>1</xdr:row>
      <xdr:rowOff>19050</xdr:rowOff>
    </xdr:from>
    <xdr:to>
      <xdr:col>4</xdr:col>
      <xdr:colOff>234039</xdr:colOff>
      <xdr:row>4</xdr:row>
      <xdr:rowOff>104774</xdr:rowOff>
    </xdr:to>
    <xdr:pic>
      <xdr:nvPicPr>
        <xdr:cNvPr id="4" name="Imagen 3">
          <a:extLst>
            <a:ext uri="{FF2B5EF4-FFF2-40B4-BE49-F238E27FC236}">
              <a16:creationId xmlns:a16="http://schemas.microsoft.com/office/drawing/2014/main" xmlns=""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352425"/>
          <a:ext cx="2929614" cy="9905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447675</xdr:colOff>
      <xdr:row>1</xdr:row>
      <xdr:rowOff>95250</xdr:rowOff>
    </xdr:from>
    <xdr:to>
      <xdr:col>3</xdr:col>
      <xdr:colOff>253089</xdr:colOff>
      <xdr:row>4</xdr:row>
      <xdr:rowOff>180974</xdr:rowOff>
    </xdr:to>
    <xdr:pic>
      <xdr:nvPicPr>
        <xdr:cNvPr id="4" name="Imagen 3">
          <a:extLst>
            <a:ext uri="{FF2B5EF4-FFF2-40B4-BE49-F238E27FC236}">
              <a16:creationId xmlns:a16="http://schemas.microsoft.com/office/drawing/2014/main" xmlns=""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5" y="428625"/>
          <a:ext cx="2929614" cy="9905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495300</xdr:rowOff>
    </xdr:from>
    <xdr:to>
      <xdr:col>3</xdr:col>
      <xdr:colOff>643614</xdr:colOff>
      <xdr:row>3</xdr:row>
      <xdr:rowOff>161924</xdr:rowOff>
    </xdr:to>
    <xdr:pic>
      <xdr:nvPicPr>
        <xdr:cNvPr id="4" name="Imagen 3">
          <a:extLst>
            <a:ext uri="{FF2B5EF4-FFF2-40B4-BE49-F238E27FC236}">
              <a16:creationId xmlns:a16="http://schemas.microsoft.com/office/drawing/2014/main" xmlns=""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5300"/>
          <a:ext cx="2929614" cy="9905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619125</xdr:rowOff>
    </xdr:from>
    <xdr:to>
      <xdr:col>3</xdr:col>
      <xdr:colOff>272139</xdr:colOff>
      <xdr:row>3</xdr:row>
      <xdr:rowOff>190499</xdr:rowOff>
    </xdr:to>
    <xdr:pic>
      <xdr:nvPicPr>
        <xdr:cNvPr id="4" name="Imagen 3">
          <a:extLst>
            <a:ext uri="{FF2B5EF4-FFF2-40B4-BE49-F238E27FC236}">
              <a16:creationId xmlns:a16="http://schemas.microsoft.com/office/drawing/2014/main" xmlns=""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19125"/>
          <a:ext cx="2929614" cy="9905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314325</xdr:colOff>
      <xdr:row>1</xdr:row>
      <xdr:rowOff>38100</xdr:rowOff>
    </xdr:from>
    <xdr:to>
      <xdr:col>4</xdr:col>
      <xdr:colOff>195939</xdr:colOff>
      <xdr:row>4</xdr:row>
      <xdr:rowOff>123824</xdr:rowOff>
    </xdr:to>
    <xdr:pic>
      <xdr:nvPicPr>
        <xdr:cNvPr id="4" name="Imagen 3">
          <a:extLst>
            <a:ext uri="{FF2B5EF4-FFF2-40B4-BE49-F238E27FC236}">
              <a16:creationId xmlns:a16="http://schemas.microsoft.com/office/drawing/2014/main" xmlns=""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371475"/>
          <a:ext cx="2929614" cy="990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3</xdr:col>
      <xdr:colOff>643614</xdr:colOff>
      <xdr:row>4</xdr:row>
      <xdr:rowOff>104774</xdr:rowOff>
    </xdr:to>
    <xdr:pic>
      <xdr:nvPicPr>
        <xdr:cNvPr id="4" name="Imagen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525"/>
          <a:ext cx="2929614" cy="990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0</xdr:row>
      <xdr:rowOff>457201</xdr:rowOff>
    </xdr:from>
    <xdr:to>
      <xdr:col>3</xdr:col>
      <xdr:colOff>710290</xdr:colOff>
      <xdr:row>3</xdr:row>
      <xdr:rowOff>28575</xdr:rowOff>
    </xdr:to>
    <xdr:pic>
      <xdr:nvPicPr>
        <xdr:cNvPr id="3" name="Imagen 2">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457201"/>
          <a:ext cx="2929614" cy="942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42809</xdr:colOff>
      <xdr:row>0</xdr:row>
      <xdr:rowOff>599325</xdr:rowOff>
    </xdr:from>
    <xdr:to>
      <xdr:col>3</xdr:col>
      <xdr:colOff>686423</xdr:colOff>
      <xdr:row>6</xdr:row>
      <xdr:rowOff>43877</xdr:rowOff>
    </xdr:to>
    <xdr:pic>
      <xdr:nvPicPr>
        <xdr:cNvPr id="2" name="Imagen 1">
          <a:extLst>
            <a:ext uri="{FF2B5EF4-FFF2-40B4-BE49-F238E27FC236}">
              <a16:creationId xmlns:a16="http://schemas.microsoft.com/office/drawing/2014/main" xmlns="" id="{DB064FE2-B62F-4B51-BCFE-F2E28E1B69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09" y="599325"/>
          <a:ext cx="2929614" cy="9971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42809</xdr:colOff>
      <xdr:row>0</xdr:row>
      <xdr:rowOff>599325</xdr:rowOff>
    </xdr:from>
    <xdr:to>
      <xdr:col>3</xdr:col>
      <xdr:colOff>540747</xdr:colOff>
      <xdr:row>4</xdr:row>
      <xdr:rowOff>24827</xdr:rowOff>
    </xdr:to>
    <xdr:pic>
      <xdr:nvPicPr>
        <xdr:cNvPr id="4" name="Imagen 3">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09" y="599325"/>
          <a:ext cx="2923193" cy="9880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38100</xdr:rowOff>
    </xdr:from>
    <xdr:to>
      <xdr:col>3</xdr:col>
      <xdr:colOff>700764</xdr:colOff>
      <xdr:row>4</xdr:row>
      <xdr:rowOff>123824</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14375"/>
          <a:ext cx="2929614" cy="9905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1</xdr:row>
      <xdr:rowOff>0</xdr:rowOff>
    </xdr:from>
    <xdr:to>
      <xdr:col>3</xdr:col>
      <xdr:colOff>748389</xdr:colOff>
      <xdr:row>4</xdr:row>
      <xdr:rowOff>85724</xdr:rowOff>
    </xdr:to>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23900"/>
          <a:ext cx="2929614" cy="9905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685800</xdr:rowOff>
    </xdr:from>
    <xdr:to>
      <xdr:col>3</xdr:col>
      <xdr:colOff>719814</xdr:colOff>
      <xdr:row>4</xdr:row>
      <xdr:rowOff>38099</xdr:rowOff>
    </xdr:to>
    <xdr:pic>
      <xdr:nvPicPr>
        <xdr:cNvPr id="4" name="Imagen 3">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85800"/>
          <a:ext cx="2929614" cy="9905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276225</xdr:colOff>
      <xdr:row>1</xdr:row>
      <xdr:rowOff>47625</xdr:rowOff>
    </xdr:from>
    <xdr:to>
      <xdr:col>4</xdr:col>
      <xdr:colOff>157839</xdr:colOff>
      <xdr:row>4</xdr:row>
      <xdr:rowOff>190499</xdr:rowOff>
    </xdr:to>
    <xdr:pic>
      <xdr:nvPicPr>
        <xdr:cNvPr id="4" name="Imagen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628650"/>
          <a:ext cx="2929614" cy="7905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6"/>
  <sheetViews>
    <sheetView topLeftCell="A12" workbookViewId="0">
      <selection activeCell="C12" sqref="C12:C16"/>
    </sheetView>
  </sheetViews>
  <sheetFormatPr baseColWidth="10" defaultRowHeight="15"/>
  <cols>
    <col min="1" max="1" width="27.7109375" customWidth="1"/>
    <col min="2" max="2" width="11.7109375" customWidth="1"/>
    <col min="3" max="3" width="21.28515625" customWidth="1"/>
    <col min="4" max="4" width="37.7109375" customWidth="1"/>
    <col min="5" max="5" width="23.140625" customWidth="1"/>
    <col min="6" max="6" width="14.28515625" customWidth="1"/>
    <col min="7" max="7" width="21.5703125" bestFit="1" customWidth="1"/>
    <col min="8" max="8" width="13.7109375" customWidth="1"/>
    <col min="9" max="9" width="13.42578125" customWidth="1"/>
    <col min="10" max="10" width="11.42578125" customWidth="1"/>
    <col min="12" max="12" width="14.140625" customWidth="1"/>
  </cols>
  <sheetData>
    <row r="1" spans="1:20" s="6" customFormat="1" ht="26.25" customHeight="1">
      <c r="A1" s="207" t="s">
        <v>217</v>
      </c>
      <c r="B1" s="207"/>
      <c r="C1" s="207"/>
      <c r="D1" s="207"/>
      <c r="E1" s="207"/>
      <c r="F1" s="207"/>
      <c r="G1" s="207"/>
      <c r="H1" s="207"/>
      <c r="I1" s="207"/>
      <c r="J1" s="207"/>
      <c r="K1" s="207"/>
      <c r="L1" s="207"/>
    </row>
    <row r="2" spans="1:20" s="6" customFormat="1" ht="26.25" customHeight="1">
      <c r="A2" s="207" t="s">
        <v>15</v>
      </c>
      <c r="B2" s="207"/>
      <c r="C2" s="207"/>
      <c r="D2" s="207"/>
      <c r="E2" s="207"/>
      <c r="F2" s="207"/>
      <c r="G2" s="207"/>
      <c r="H2" s="207"/>
      <c r="I2" s="207"/>
      <c r="J2" s="207"/>
      <c r="K2" s="207"/>
      <c r="L2" s="207"/>
    </row>
    <row r="3" spans="1:20" s="6" customFormat="1" ht="26.25" customHeight="1">
      <c r="A3" s="207" t="s">
        <v>14</v>
      </c>
      <c r="B3" s="207"/>
      <c r="C3" s="207"/>
      <c r="D3" s="207"/>
      <c r="E3" s="207"/>
      <c r="F3" s="207"/>
      <c r="G3" s="207"/>
      <c r="H3" s="207"/>
      <c r="I3" s="207"/>
      <c r="J3" s="207"/>
      <c r="K3" s="207"/>
      <c r="L3" s="207"/>
    </row>
    <row r="4" spans="1:20" s="6" customFormat="1" ht="18.75">
      <c r="A4" s="7"/>
      <c r="B4" s="7"/>
      <c r="C4" s="7"/>
      <c r="D4" s="7"/>
      <c r="E4" s="7"/>
      <c r="F4" s="7"/>
      <c r="G4" s="7"/>
    </row>
    <row r="5" spans="1:20" s="6" customFormat="1" ht="15.75" thickBot="1"/>
    <row r="6" spans="1:20" s="6" customFormat="1">
      <c r="A6" s="214" t="s">
        <v>0</v>
      </c>
      <c r="B6" s="215"/>
      <c r="C6" s="216"/>
      <c r="D6" s="217"/>
      <c r="E6" s="5"/>
    </row>
    <row r="7" spans="1:20" s="6" customFormat="1">
      <c r="A7" s="8" t="s">
        <v>1</v>
      </c>
      <c r="B7" s="218" t="s">
        <v>2</v>
      </c>
      <c r="C7" s="219"/>
      <c r="D7" s="1" t="s">
        <v>17</v>
      </c>
      <c r="E7" s="5"/>
    </row>
    <row r="8" spans="1:20" s="6" customFormat="1" ht="15.75" customHeight="1" thickBot="1">
      <c r="A8" s="9" t="s">
        <v>18</v>
      </c>
      <c r="B8" s="220" t="s">
        <v>21</v>
      </c>
      <c r="C8" s="221"/>
      <c r="D8" s="2" t="s">
        <v>19</v>
      </c>
      <c r="E8" s="10"/>
    </row>
    <row r="9" spans="1:20" s="6" customFormat="1" ht="15.75" thickBot="1">
      <c r="A9" s="10"/>
      <c r="B9" s="10"/>
      <c r="C9" s="10"/>
      <c r="D9" s="10"/>
      <c r="E9" s="10"/>
    </row>
    <row r="10" spans="1:20" s="6" customFormat="1" ht="27" customHeight="1"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s="6" customFormat="1" ht="38.25">
      <c r="A11" s="11" t="s">
        <v>13</v>
      </c>
      <c r="B11" s="12" t="s">
        <v>16</v>
      </c>
      <c r="C11" s="13" t="s">
        <v>4</v>
      </c>
      <c r="D11" s="13" t="s">
        <v>5</v>
      </c>
      <c r="E11" s="13" t="s">
        <v>6</v>
      </c>
      <c r="F11" s="13" t="s">
        <v>7</v>
      </c>
      <c r="G11" s="19"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s="6" customFormat="1" ht="43.5" customHeight="1">
      <c r="A12" s="208" t="s">
        <v>228</v>
      </c>
      <c r="B12" s="211">
        <v>15502</v>
      </c>
      <c r="C12" s="211" t="s">
        <v>229</v>
      </c>
      <c r="D12" s="211" t="s">
        <v>20</v>
      </c>
      <c r="E12" s="211" t="s">
        <v>27</v>
      </c>
      <c r="F12" s="3">
        <v>170</v>
      </c>
      <c r="G12" s="18" t="s">
        <v>22</v>
      </c>
      <c r="H12" s="126">
        <v>19</v>
      </c>
      <c r="I12" s="126">
        <v>20</v>
      </c>
      <c r="J12" s="126">
        <v>21</v>
      </c>
      <c r="K12" s="82"/>
      <c r="L12" s="107"/>
      <c r="M12" s="95"/>
      <c r="N12" s="95"/>
      <c r="O12" s="95"/>
      <c r="P12" s="95"/>
      <c r="Q12" s="95"/>
      <c r="R12" s="95"/>
      <c r="S12" s="95"/>
      <c r="T12" s="127">
        <f>SUM(H12:S12)</f>
        <v>60</v>
      </c>
    </row>
    <row r="13" spans="1:20" s="6" customFormat="1" ht="63.75">
      <c r="A13" s="209"/>
      <c r="B13" s="212"/>
      <c r="C13" s="212"/>
      <c r="D13" s="212"/>
      <c r="E13" s="213"/>
      <c r="F13" s="3">
        <v>200</v>
      </c>
      <c r="G13" s="18" t="s">
        <v>23</v>
      </c>
      <c r="H13" s="125">
        <v>14</v>
      </c>
      <c r="I13" s="125">
        <v>12</v>
      </c>
      <c r="J13" s="125">
        <v>8</v>
      </c>
      <c r="K13" s="82"/>
      <c r="L13" s="107"/>
      <c r="M13" s="95"/>
      <c r="N13" s="95"/>
      <c r="O13" s="95"/>
      <c r="P13" s="95"/>
      <c r="Q13" s="95"/>
      <c r="R13" s="95"/>
      <c r="S13" s="95"/>
      <c r="T13" s="127">
        <f>SUM(H13:S13)</f>
        <v>34</v>
      </c>
    </row>
    <row r="14" spans="1:20" s="6" customFormat="1" ht="38.25">
      <c r="A14" s="209"/>
      <c r="B14" s="212"/>
      <c r="C14" s="212"/>
      <c r="D14" s="212"/>
      <c r="E14" s="211" t="s">
        <v>28</v>
      </c>
      <c r="F14" s="3">
        <v>1200</v>
      </c>
      <c r="G14" s="18" t="s">
        <v>24</v>
      </c>
      <c r="H14" s="125">
        <v>171</v>
      </c>
      <c r="I14" s="125">
        <v>180</v>
      </c>
      <c r="J14" s="125">
        <v>189</v>
      </c>
      <c r="K14" s="82"/>
      <c r="L14" s="107"/>
      <c r="M14" s="95"/>
      <c r="N14" s="95"/>
      <c r="O14" s="95"/>
      <c r="P14" s="95"/>
      <c r="Q14" s="95"/>
      <c r="R14" s="95"/>
      <c r="S14" s="95"/>
      <c r="T14" s="127">
        <f>SUM(H14:S14)</f>
        <v>540</v>
      </c>
    </row>
    <row r="15" spans="1:20" s="6" customFormat="1" ht="38.25">
      <c r="A15" s="209"/>
      <c r="B15" s="212"/>
      <c r="C15" s="212"/>
      <c r="D15" s="212"/>
      <c r="E15" s="212"/>
      <c r="F15" s="3">
        <v>1200</v>
      </c>
      <c r="G15" s="18" t="s">
        <v>25</v>
      </c>
      <c r="H15" s="125">
        <v>133</v>
      </c>
      <c r="I15" s="125">
        <v>140</v>
      </c>
      <c r="J15" s="125">
        <v>147</v>
      </c>
      <c r="K15" s="82"/>
      <c r="L15" s="107"/>
      <c r="M15" s="95"/>
      <c r="N15" s="95"/>
      <c r="O15" s="95"/>
      <c r="P15" s="95"/>
      <c r="Q15" s="95"/>
      <c r="R15" s="95"/>
      <c r="S15" s="95"/>
      <c r="T15" s="127">
        <f>SUM(H15:S15)</f>
        <v>420</v>
      </c>
    </row>
    <row r="16" spans="1:20" s="6" customFormat="1" ht="51.75" thickBot="1">
      <c r="A16" s="210"/>
      <c r="B16" s="213"/>
      <c r="C16" s="213"/>
      <c r="D16" s="213"/>
      <c r="E16" s="213"/>
      <c r="F16" s="4">
        <v>2500</v>
      </c>
      <c r="G16" s="17" t="s">
        <v>26</v>
      </c>
      <c r="H16" s="125">
        <v>114</v>
      </c>
      <c r="I16" s="125">
        <v>120</v>
      </c>
      <c r="J16" s="125">
        <v>126</v>
      </c>
      <c r="K16" s="82"/>
      <c r="L16" s="107"/>
      <c r="M16" s="95"/>
      <c r="N16" s="95"/>
      <c r="O16" s="95"/>
      <c r="P16" s="95"/>
      <c r="Q16" s="95"/>
      <c r="R16" s="95"/>
      <c r="S16" s="95"/>
      <c r="T16" s="127">
        <f>SUM(H16:S16)</f>
        <v>360</v>
      </c>
    </row>
  </sheetData>
  <mergeCells count="15">
    <mergeCell ref="T10:T11"/>
    <mergeCell ref="A1:L1"/>
    <mergeCell ref="A12:A16"/>
    <mergeCell ref="B12:B16"/>
    <mergeCell ref="C12:C16"/>
    <mergeCell ref="D12:D16"/>
    <mergeCell ref="E12:E13"/>
    <mergeCell ref="E14:E16"/>
    <mergeCell ref="A2:L2"/>
    <mergeCell ref="A3:L3"/>
    <mergeCell ref="A6:D6"/>
    <mergeCell ref="B7:C7"/>
    <mergeCell ref="B8:C8"/>
    <mergeCell ref="A10:G10"/>
    <mergeCell ref="H10:S10"/>
  </mergeCells>
  <pageMargins left="0.7" right="0.7" top="0.75" bottom="0.75" header="0.3" footer="0.3"/>
  <pageSetup scale="3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0"/>
  <sheetViews>
    <sheetView topLeftCell="A15" workbookViewId="0">
      <selection activeCell="A12" sqref="A12:A20"/>
    </sheetView>
  </sheetViews>
  <sheetFormatPr baseColWidth="10" defaultRowHeight="15"/>
  <cols>
    <col min="12" max="12" width="14.140625" customWidth="1"/>
  </cols>
  <sheetData>
    <row r="1" spans="1:20" ht="53.2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1" t="s">
        <v>17</v>
      </c>
      <c r="E7" s="5"/>
      <c r="F7" s="15"/>
      <c r="G7" s="15"/>
      <c r="H7" s="15"/>
      <c r="I7" s="15"/>
      <c r="J7" s="15"/>
      <c r="K7" s="15"/>
      <c r="L7" s="15"/>
    </row>
    <row r="8" spans="1:20" ht="30.75" thickBot="1">
      <c r="A8" s="9" t="s">
        <v>18</v>
      </c>
      <c r="B8" s="220" t="s">
        <v>61</v>
      </c>
      <c r="C8" s="221"/>
      <c r="D8" s="2" t="s">
        <v>79</v>
      </c>
      <c r="E8" s="10"/>
      <c r="F8" s="15"/>
      <c r="G8" s="15"/>
      <c r="H8" s="15"/>
      <c r="I8" s="15"/>
      <c r="J8" s="15"/>
      <c r="K8" s="15"/>
      <c r="L8" s="15"/>
    </row>
    <row r="9" spans="1:20" ht="15.75" thickBot="1">
      <c r="A9" s="10"/>
      <c r="B9" s="10"/>
      <c r="C9" s="10"/>
      <c r="D9" s="10"/>
      <c r="E9" s="10"/>
      <c r="F9" s="15"/>
      <c r="G9" s="15"/>
      <c r="H9" s="15"/>
      <c r="I9" s="15"/>
      <c r="J9" s="15"/>
      <c r="K9" s="15"/>
      <c r="L9" s="15"/>
    </row>
    <row r="10" spans="1:20" ht="15" customHeight="1" thickBot="1">
      <c r="A10" s="273" t="s">
        <v>3</v>
      </c>
      <c r="B10" s="273"/>
      <c r="C10" s="273"/>
      <c r="D10" s="273"/>
      <c r="E10" s="273"/>
      <c r="F10" s="273"/>
      <c r="G10" s="273"/>
      <c r="H10" s="225">
        <v>2022</v>
      </c>
      <c r="I10" s="226"/>
      <c r="J10" s="226"/>
      <c r="K10" s="226"/>
      <c r="L10" s="226"/>
      <c r="M10" s="226"/>
      <c r="N10" s="226"/>
      <c r="O10" s="226"/>
      <c r="P10" s="226"/>
      <c r="Q10" s="226"/>
      <c r="R10" s="226"/>
      <c r="S10" s="227"/>
      <c r="T10" s="205" t="s">
        <v>105</v>
      </c>
    </row>
    <row r="11" spans="1:20" ht="63.75">
      <c r="A11" s="47" t="s">
        <v>13</v>
      </c>
      <c r="B11" s="47" t="s">
        <v>16</v>
      </c>
      <c r="C11" s="47" t="s">
        <v>4</v>
      </c>
      <c r="D11" s="47" t="s">
        <v>5</v>
      </c>
      <c r="E11" s="47" t="s">
        <v>6</v>
      </c>
      <c r="F11" s="47" t="s">
        <v>7</v>
      </c>
      <c r="G11" s="65"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51">
      <c r="A12" s="234" t="s">
        <v>80</v>
      </c>
      <c r="B12" s="234">
        <v>15446</v>
      </c>
      <c r="C12" s="234" t="s">
        <v>232</v>
      </c>
      <c r="D12" s="234" t="s">
        <v>81</v>
      </c>
      <c r="E12" s="274" t="s">
        <v>82</v>
      </c>
      <c r="F12" s="274" t="s">
        <v>83</v>
      </c>
      <c r="G12" s="66" t="s">
        <v>84</v>
      </c>
      <c r="H12" s="199">
        <v>900</v>
      </c>
      <c r="I12" s="199">
        <v>900</v>
      </c>
      <c r="J12" s="199">
        <v>900</v>
      </c>
      <c r="K12" s="199"/>
      <c r="L12" s="197"/>
      <c r="M12" s="201"/>
      <c r="N12" s="201"/>
      <c r="O12" s="201"/>
      <c r="P12" s="201"/>
      <c r="Q12" s="201"/>
      <c r="R12" s="201"/>
      <c r="S12" s="201"/>
      <c r="T12" s="201">
        <f>SUM(H12:S12)</f>
        <v>2700</v>
      </c>
    </row>
    <row r="13" spans="1:20" ht="63.75">
      <c r="A13" s="234"/>
      <c r="B13" s="234"/>
      <c r="C13" s="234"/>
      <c r="D13" s="234"/>
      <c r="E13" s="274"/>
      <c r="F13" s="275"/>
      <c r="G13" s="66" t="s">
        <v>85</v>
      </c>
      <c r="H13" s="199">
        <v>750</v>
      </c>
      <c r="I13" s="199">
        <v>750</v>
      </c>
      <c r="J13" s="199">
        <v>750</v>
      </c>
      <c r="K13" s="199"/>
      <c r="L13" s="197"/>
      <c r="M13" s="201"/>
      <c r="N13" s="201"/>
      <c r="O13" s="201"/>
      <c r="P13" s="201"/>
      <c r="Q13" s="201"/>
      <c r="R13" s="201"/>
      <c r="S13" s="201"/>
      <c r="T13" s="201">
        <f>SUM(H13:S13)</f>
        <v>2250</v>
      </c>
    </row>
    <row r="14" spans="1:20" ht="89.25">
      <c r="A14" s="234"/>
      <c r="B14" s="234"/>
      <c r="C14" s="234"/>
      <c r="D14" s="234"/>
      <c r="E14" s="274"/>
      <c r="F14" s="275"/>
      <c r="G14" s="66" t="s">
        <v>86</v>
      </c>
      <c r="H14" s="200">
        <v>0.83333333333333337</v>
      </c>
      <c r="I14" s="200">
        <v>0.83333333333333337</v>
      </c>
      <c r="J14" s="200">
        <v>0.83333333333333337</v>
      </c>
      <c r="K14" s="200"/>
      <c r="L14" s="200"/>
      <c r="M14" s="200"/>
      <c r="N14" s="200"/>
      <c r="O14" s="200"/>
      <c r="P14" s="200"/>
      <c r="Q14" s="200"/>
      <c r="R14" s="200"/>
      <c r="S14" s="200"/>
      <c r="T14" s="202">
        <f>AVERAGE(H14:S14)</f>
        <v>0.83333333333333337</v>
      </c>
    </row>
    <row r="15" spans="1:20" ht="51">
      <c r="A15" s="234"/>
      <c r="B15" s="234"/>
      <c r="C15" s="234"/>
      <c r="D15" s="234"/>
      <c r="E15" s="274" t="s">
        <v>87</v>
      </c>
      <c r="F15" s="274" t="s">
        <v>88</v>
      </c>
      <c r="G15" s="66" t="s">
        <v>89</v>
      </c>
      <c r="H15" s="199">
        <v>4</v>
      </c>
      <c r="I15" s="199">
        <v>6</v>
      </c>
      <c r="J15" s="199">
        <v>9</v>
      </c>
      <c r="K15" s="199"/>
      <c r="L15" s="197"/>
      <c r="M15" s="201"/>
      <c r="N15" s="201"/>
      <c r="O15" s="201"/>
      <c r="P15" s="201"/>
      <c r="Q15" s="201"/>
      <c r="R15" s="201"/>
      <c r="S15" s="201"/>
      <c r="T15" s="201">
        <f>SUM(H15:S15)</f>
        <v>19</v>
      </c>
    </row>
    <row r="16" spans="1:20" ht="63.75">
      <c r="A16" s="234"/>
      <c r="B16" s="234"/>
      <c r="C16" s="234"/>
      <c r="D16" s="234"/>
      <c r="E16" s="274"/>
      <c r="F16" s="275"/>
      <c r="G16" s="66" t="s">
        <v>90</v>
      </c>
      <c r="H16" s="199">
        <v>4</v>
      </c>
      <c r="I16" s="199">
        <v>6</v>
      </c>
      <c r="J16" s="199">
        <v>9</v>
      </c>
      <c r="K16" s="199"/>
      <c r="L16" s="197"/>
      <c r="M16" s="201"/>
      <c r="N16" s="201"/>
      <c r="O16" s="201"/>
      <c r="P16" s="201"/>
      <c r="Q16" s="201"/>
      <c r="R16" s="201"/>
      <c r="S16" s="201"/>
      <c r="T16" s="201">
        <v>19</v>
      </c>
    </row>
    <row r="17" spans="1:20" ht="76.5">
      <c r="A17" s="234"/>
      <c r="B17" s="234"/>
      <c r="C17" s="234"/>
      <c r="D17" s="234"/>
      <c r="E17" s="274"/>
      <c r="F17" s="275"/>
      <c r="G17" s="66" t="s">
        <v>91</v>
      </c>
      <c r="H17" s="200">
        <v>1</v>
      </c>
      <c r="I17" s="200">
        <v>1</v>
      </c>
      <c r="J17" s="200">
        <v>1</v>
      </c>
      <c r="K17" s="200"/>
      <c r="L17" s="198"/>
      <c r="M17" s="201"/>
      <c r="N17" s="201"/>
      <c r="O17" s="201"/>
      <c r="P17" s="201"/>
      <c r="Q17" s="201"/>
      <c r="R17" s="201"/>
      <c r="S17" s="201"/>
      <c r="T17" s="202">
        <v>1</v>
      </c>
    </row>
    <row r="18" spans="1:20" ht="38.25">
      <c r="A18" s="234"/>
      <c r="B18" s="234"/>
      <c r="C18" s="234"/>
      <c r="D18" s="234"/>
      <c r="E18" s="274" t="s">
        <v>92</v>
      </c>
      <c r="F18" s="274" t="s">
        <v>93</v>
      </c>
      <c r="G18" s="66" t="s">
        <v>94</v>
      </c>
      <c r="H18" s="199">
        <v>13</v>
      </c>
      <c r="I18" s="199">
        <v>0</v>
      </c>
      <c r="J18" s="199">
        <v>0</v>
      </c>
      <c r="K18" s="199"/>
      <c r="L18" s="197"/>
      <c r="M18" s="201"/>
      <c r="N18" s="201"/>
      <c r="O18" s="201"/>
      <c r="P18" s="201"/>
      <c r="Q18" s="201"/>
      <c r="R18" s="201"/>
      <c r="S18" s="201"/>
      <c r="T18" s="201">
        <v>13</v>
      </c>
    </row>
    <row r="19" spans="1:20" ht="38.25">
      <c r="A19" s="234"/>
      <c r="B19" s="234"/>
      <c r="C19" s="234"/>
      <c r="D19" s="234"/>
      <c r="E19" s="274"/>
      <c r="F19" s="275"/>
      <c r="G19" s="66" t="s">
        <v>95</v>
      </c>
      <c r="H19" s="199">
        <v>13</v>
      </c>
      <c r="I19" s="199">
        <v>0</v>
      </c>
      <c r="J19" s="199">
        <v>0</v>
      </c>
      <c r="K19" s="199"/>
      <c r="L19" s="197"/>
      <c r="M19" s="201"/>
      <c r="N19" s="201"/>
      <c r="O19" s="201"/>
      <c r="P19" s="201"/>
      <c r="Q19" s="201"/>
      <c r="R19" s="201"/>
      <c r="S19" s="201"/>
      <c r="T19" s="201">
        <v>13</v>
      </c>
    </row>
    <row r="20" spans="1:20" ht="89.25">
      <c r="A20" s="234"/>
      <c r="B20" s="234"/>
      <c r="C20" s="234"/>
      <c r="D20" s="234"/>
      <c r="E20" s="274"/>
      <c r="F20" s="275"/>
      <c r="G20" s="66" t="s">
        <v>96</v>
      </c>
      <c r="H20" s="200">
        <v>1</v>
      </c>
      <c r="I20" s="200">
        <v>0</v>
      </c>
      <c r="J20" s="200">
        <v>0</v>
      </c>
      <c r="K20" s="200"/>
      <c r="L20" s="198"/>
      <c r="M20" s="201"/>
      <c r="N20" s="201"/>
      <c r="O20" s="201"/>
      <c r="P20" s="201"/>
      <c r="Q20" s="201"/>
      <c r="R20" s="201"/>
      <c r="S20" s="201"/>
      <c r="T20" s="202">
        <f>AVERAGE(H20:S20)</f>
        <v>0.33333333333333331</v>
      </c>
    </row>
  </sheetData>
  <mergeCells count="19">
    <mergeCell ref="F12:F14"/>
    <mergeCell ref="E15:E17"/>
    <mergeCell ref="F15:F17"/>
    <mergeCell ref="E18:E20"/>
    <mergeCell ref="F18:F20"/>
    <mergeCell ref="A12:A20"/>
    <mergeCell ref="B12:B20"/>
    <mergeCell ref="C12:C20"/>
    <mergeCell ref="D12:D20"/>
    <mergeCell ref="E12:E14"/>
    <mergeCell ref="T10:T11"/>
    <mergeCell ref="B8:C8"/>
    <mergeCell ref="A6:D6"/>
    <mergeCell ref="B7:C7"/>
    <mergeCell ref="A1:L1"/>
    <mergeCell ref="A2:L2"/>
    <mergeCell ref="A3:L3"/>
    <mergeCell ref="A10:G10"/>
    <mergeCell ref="H10:S1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4"/>
  <sheetViews>
    <sheetView topLeftCell="A13" workbookViewId="0">
      <selection activeCell="B13" sqref="B13"/>
    </sheetView>
  </sheetViews>
  <sheetFormatPr baseColWidth="10" defaultRowHeight="15"/>
  <sheetData>
    <row r="1" spans="1:19" ht="56.25" customHeight="1">
      <c r="A1" s="207" t="s">
        <v>217</v>
      </c>
      <c r="B1" s="207"/>
      <c r="C1" s="207"/>
      <c r="D1" s="207"/>
      <c r="E1" s="207"/>
      <c r="F1" s="207"/>
      <c r="G1" s="207"/>
      <c r="H1" s="207"/>
      <c r="I1" s="207"/>
      <c r="J1" s="207"/>
      <c r="K1" s="207"/>
    </row>
    <row r="2" spans="1:19" ht="26.25" customHeight="1">
      <c r="A2" s="207" t="s">
        <v>15</v>
      </c>
      <c r="B2" s="207"/>
      <c r="C2" s="207"/>
      <c r="D2" s="207"/>
      <c r="E2" s="207"/>
      <c r="F2" s="207"/>
      <c r="G2" s="207"/>
      <c r="H2" s="207"/>
      <c r="I2" s="207"/>
      <c r="J2" s="207"/>
      <c r="K2" s="207"/>
    </row>
    <row r="3" spans="1:19" ht="26.25" customHeight="1">
      <c r="A3" s="207" t="s">
        <v>14</v>
      </c>
      <c r="B3" s="207"/>
      <c r="C3" s="207"/>
      <c r="D3" s="207"/>
      <c r="E3" s="207"/>
      <c r="F3" s="207"/>
      <c r="G3" s="207"/>
      <c r="H3" s="207"/>
      <c r="I3" s="207"/>
      <c r="J3" s="207"/>
      <c r="K3" s="207"/>
    </row>
    <row r="4" spans="1:19" ht="18.75">
      <c r="A4" s="16"/>
      <c r="B4" s="16"/>
      <c r="C4" s="16"/>
      <c r="D4" s="16"/>
      <c r="E4" s="16"/>
      <c r="F4" s="16"/>
      <c r="G4" s="15"/>
      <c r="H4" s="15"/>
      <c r="I4" s="15"/>
      <c r="J4" s="15"/>
      <c r="K4" s="15"/>
    </row>
    <row r="5" spans="1:19" ht="15.75" thickBot="1">
      <c r="A5" s="15"/>
      <c r="B5" s="15"/>
      <c r="C5" s="15"/>
      <c r="D5" s="15"/>
      <c r="E5" s="15"/>
      <c r="F5" s="15"/>
      <c r="G5" s="15"/>
      <c r="H5" s="15"/>
      <c r="I5" s="15"/>
      <c r="J5" s="15"/>
      <c r="K5" s="15"/>
    </row>
    <row r="6" spans="1:19">
      <c r="A6" s="214" t="s">
        <v>0</v>
      </c>
      <c r="B6" s="215"/>
      <c r="C6" s="216"/>
      <c r="D6" s="217"/>
      <c r="E6" s="5"/>
      <c r="F6" s="15"/>
      <c r="G6" s="15"/>
      <c r="H6" s="15"/>
      <c r="I6" s="15"/>
      <c r="J6" s="15"/>
      <c r="K6" s="15"/>
    </row>
    <row r="7" spans="1:19" ht="60">
      <c r="A7" s="8" t="s">
        <v>1</v>
      </c>
      <c r="B7" s="218" t="s">
        <v>2</v>
      </c>
      <c r="C7" s="219"/>
      <c r="D7" s="1" t="s">
        <v>17</v>
      </c>
      <c r="E7" s="5"/>
      <c r="F7" s="15"/>
      <c r="G7" s="15"/>
      <c r="H7" s="15"/>
      <c r="I7" s="15"/>
      <c r="J7" s="15"/>
      <c r="K7" s="15"/>
    </row>
    <row r="8" spans="1:19" ht="30.75" thickBot="1">
      <c r="A8" s="9" t="s">
        <v>18</v>
      </c>
      <c r="B8" s="220" t="s">
        <v>97</v>
      </c>
      <c r="C8" s="221"/>
      <c r="D8" s="2" t="s">
        <v>98</v>
      </c>
      <c r="E8" s="10"/>
      <c r="F8" s="15"/>
      <c r="G8" s="15"/>
      <c r="H8" s="15"/>
      <c r="I8" s="15"/>
      <c r="J8" s="15"/>
      <c r="K8" s="15"/>
    </row>
    <row r="9" spans="1:19" ht="15.75" thickBot="1">
      <c r="A9" s="10"/>
      <c r="B9" s="10"/>
      <c r="C9" s="10"/>
      <c r="D9" s="10"/>
      <c r="E9" s="10"/>
      <c r="F9" s="15"/>
      <c r="G9" s="15"/>
      <c r="H9" s="15"/>
      <c r="I9" s="15"/>
      <c r="J9" s="15"/>
      <c r="K9" s="15"/>
    </row>
    <row r="10" spans="1:19" ht="27" customHeight="1" thickBot="1">
      <c r="A10" s="222" t="s">
        <v>3</v>
      </c>
      <c r="B10" s="223"/>
      <c r="C10" s="223"/>
      <c r="D10" s="223"/>
      <c r="E10" s="223"/>
      <c r="F10" s="223"/>
      <c r="G10" s="225">
        <v>2022</v>
      </c>
      <c r="H10" s="226"/>
      <c r="I10" s="226"/>
      <c r="J10" s="226"/>
      <c r="K10" s="226"/>
      <c r="L10" s="226"/>
      <c r="M10" s="226"/>
      <c r="N10" s="226"/>
      <c r="O10" s="226"/>
      <c r="P10" s="226"/>
      <c r="Q10" s="226"/>
      <c r="R10" s="227"/>
      <c r="S10" s="205" t="s">
        <v>105</v>
      </c>
    </row>
    <row r="11" spans="1:19" ht="63.75">
      <c r="A11" s="11" t="s">
        <v>13</v>
      </c>
      <c r="B11" s="12" t="s">
        <v>16</v>
      </c>
      <c r="C11" s="13" t="s">
        <v>4</v>
      </c>
      <c r="D11" s="13" t="s">
        <v>5</v>
      </c>
      <c r="E11" s="13" t="s">
        <v>6</v>
      </c>
      <c r="F11" s="13" t="s">
        <v>7</v>
      </c>
      <c r="G11" s="98" t="s">
        <v>218</v>
      </c>
      <c r="H11" s="98" t="s">
        <v>219</v>
      </c>
      <c r="I11" s="98" t="s">
        <v>220</v>
      </c>
      <c r="J11" s="98" t="s">
        <v>221</v>
      </c>
      <c r="K11" s="98" t="s">
        <v>222</v>
      </c>
      <c r="L11" s="98" t="s">
        <v>223</v>
      </c>
      <c r="M11" s="98" t="s">
        <v>224</v>
      </c>
      <c r="N11" s="98" t="s">
        <v>225</v>
      </c>
      <c r="O11" s="98" t="s">
        <v>9</v>
      </c>
      <c r="P11" s="98" t="s">
        <v>10</v>
      </c>
      <c r="Q11" s="98" t="s">
        <v>11</v>
      </c>
      <c r="R11" s="98" t="s">
        <v>12</v>
      </c>
      <c r="S11" s="206"/>
    </row>
    <row r="12" spans="1:19" ht="318.75">
      <c r="A12" s="68" t="s">
        <v>99</v>
      </c>
      <c r="B12" s="64">
        <v>13851</v>
      </c>
      <c r="C12" s="64" t="s">
        <v>98</v>
      </c>
      <c r="D12" s="64" t="s">
        <v>100</v>
      </c>
      <c r="E12" s="64" t="s">
        <v>101</v>
      </c>
      <c r="F12" s="18">
        <v>74</v>
      </c>
      <c r="G12" s="151">
        <v>2</v>
      </c>
      <c r="H12" s="151">
        <v>5</v>
      </c>
      <c r="I12" s="151">
        <v>11</v>
      </c>
      <c r="J12" s="92"/>
      <c r="K12" s="112"/>
      <c r="L12" s="99"/>
      <c r="M12" s="99"/>
      <c r="N12" s="99"/>
      <c r="O12" s="99"/>
      <c r="P12" s="99"/>
      <c r="Q12" s="99"/>
      <c r="R12" s="99"/>
      <c r="S12" s="135">
        <f>SUM(F12:R12)</f>
        <v>92</v>
      </c>
    </row>
    <row r="13" spans="1:19" ht="318.75">
      <c r="A13" s="68" t="s">
        <v>239</v>
      </c>
      <c r="B13" s="64">
        <v>15622</v>
      </c>
      <c r="C13" s="64" t="s">
        <v>98</v>
      </c>
      <c r="D13" s="64" t="s">
        <v>100</v>
      </c>
      <c r="E13" s="64" t="s">
        <v>103</v>
      </c>
      <c r="F13" s="18">
        <v>25</v>
      </c>
      <c r="G13" s="151">
        <v>3</v>
      </c>
      <c r="H13" s="151">
        <v>3</v>
      </c>
      <c r="I13" s="151">
        <v>4</v>
      </c>
      <c r="J13" s="92"/>
      <c r="K13" s="112"/>
      <c r="L13" s="99"/>
      <c r="M13" s="99"/>
      <c r="N13" s="99"/>
      <c r="O13" s="99"/>
      <c r="P13" s="99"/>
      <c r="Q13" s="99"/>
      <c r="R13" s="99"/>
      <c r="S13" s="135">
        <f>SUM(F13:R13)</f>
        <v>35</v>
      </c>
    </row>
    <row r="14" spans="1:19">
      <c r="K14" s="90"/>
    </row>
  </sheetData>
  <mergeCells count="9">
    <mergeCell ref="S10:S11"/>
    <mergeCell ref="A1:K1"/>
    <mergeCell ref="A2:K2"/>
    <mergeCell ref="A3:K3"/>
    <mergeCell ref="A10:F10"/>
    <mergeCell ref="A6:D6"/>
    <mergeCell ref="B7:C7"/>
    <mergeCell ref="B8:C8"/>
    <mergeCell ref="G10:R10"/>
  </mergeCells>
  <pageMargins left="0.7" right="0.7" top="0.75" bottom="0.75" header="0.3" footer="0.3"/>
  <pageSetup scale="56"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topLeftCell="A21" zoomScale="78" zoomScaleNormal="78" workbookViewId="0">
      <selection activeCell="A12" sqref="A12:A25"/>
    </sheetView>
  </sheetViews>
  <sheetFormatPr baseColWidth="10" defaultRowHeight="15"/>
  <cols>
    <col min="1" max="1" width="21.7109375" customWidth="1"/>
    <col min="2" max="2" width="14.7109375" customWidth="1"/>
    <col min="4" max="4" width="14.85546875" customWidth="1"/>
  </cols>
  <sheetData>
    <row r="1" spans="1:20" ht="98.25" customHeight="1">
      <c r="A1" s="207" t="s">
        <v>217</v>
      </c>
      <c r="B1" s="207"/>
      <c r="C1" s="207"/>
      <c r="D1" s="207"/>
      <c r="E1" s="207"/>
      <c r="F1" s="207"/>
      <c r="G1" s="207"/>
      <c r="H1" s="207"/>
      <c r="I1" s="207"/>
      <c r="J1" s="207"/>
      <c r="K1" s="207"/>
      <c r="L1" s="207"/>
    </row>
    <row r="2" spans="1:20" ht="26.25">
      <c r="A2" s="207" t="s">
        <v>15</v>
      </c>
      <c r="B2" s="207"/>
      <c r="C2" s="207"/>
      <c r="D2" s="207"/>
      <c r="E2" s="207"/>
      <c r="F2" s="207"/>
      <c r="G2" s="207"/>
      <c r="H2" s="207"/>
      <c r="I2" s="207"/>
      <c r="J2" s="207"/>
      <c r="K2" s="207"/>
      <c r="L2" s="207"/>
    </row>
    <row r="3" spans="1:20" ht="39" customHeight="1">
      <c r="A3" s="207" t="s">
        <v>14</v>
      </c>
      <c r="B3" s="207"/>
      <c r="C3" s="207"/>
      <c r="D3" s="207"/>
      <c r="E3" s="207"/>
      <c r="F3" s="207"/>
      <c r="G3" s="207"/>
      <c r="H3" s="207"/>
      <c r="I3" s="207"/>
      <c r="J3" s="207"/>
      <c r="K3" s="207"/>
      <c r="L3" s="207"/>
    </row>
    <row r="4" spans="1:20" ht="18.75">
      <c r="A4" s="69"/>
      <c r="B4" s="16"/>
      <c r="C4" s="16"/>
      <c r="D4" s="16"/>
      <c r="E4" s="16"/>
      <c r="F4" s="16"/>
      <c r="G4" s="16"/>
      <c r="H4" s="15"/>
      <c r="I4" s="15"/>
      <c r="J4" s="15"/>
      <c r="K4" s="15"/>
      <c r="L4" s="15"/>
    </row>
    <row r="5" spans="1:20" ht="15.75" thickBot="1">
      <c r="A5" s="70"/>
      <c r="B5" s="15"/>
      <c r="C5" s="15"/>
      <c r="D5" s="15"/>
      <c r="E5" s="15"/>
      <c r="F5" s="15"/>
      <c r="G5" s="15"/>
      <c r="H5" s="15"/>
      <c r="I5" s="15"/>
      <c r="J5" s="15"/>
      <c r="K5" s="15"/>
      <c r="L5" s="15"/>
    </row>
    <row r="6" spans="1:20" ht="30">
      <c r="A6" s="20" t="s">
        <v>0</v>
      </c>
      <c r="B6" s="21"/>
      <c r="C6" s="22"/>
      <c r="D6" s="23"/>
      <c r="E6" s="5"/>
      <c r="F6" s="15"/>
      <c r="G6" s="15"/>
      <c r="H6" s="15"/>
      <c r="I6" s="15"/>
      <c r="J6" s="15"/>
      <c r="K6" s="15"/>
      <c r="L6" s="15"/>
    </row>
    <row r="7" spans="1:20" ht="45">
      <c r="A7" s="71" t="s">
        <v>1</v>
      </c>
      <c r="B7" s="24" t="s">
        <v>2</v>
      </c>
      <c r="C7" s="25"/>
      <c r="D7" s="1" t="s">
        <v>17</v>
      </c>
      <c r="E7" s="5"/>
      <c r="F7" s="15"/>
      <c r="G7" s="15"/>
      <c r="H7" s="15"/>
      <c r="I7" s="15"/>
      <c r="J7" s="15"/>
      <c r="K7" s="15"/>
      <c r="L7" s="15"/>
    </row>
    <row r="8" spans="1:20" ht="26.25" thickBot="1">
      <c r="A8" s="72" t="s">
        <v>18</v>
      </c>
      <c r="B8" s="26" t="s">
        <v>29</v>
      </c>
      <c r="C8" s="27"/>
      <c r="D8" s="2" t="s">
        <v>104</v>
      </c>
      <c r="E8" s="10"/>
      <c r="F8" s="15"/>
      <c r="G8" s="15"/>
      <c r="H8" s="15"/>
      <c r="I8" s="15"/>
      <c r="J8" s="15"/>
      <c r="K8" s="15"/>
      <c r="L8" s="15"/>
    </row>
    <row r="9" spans="1:20" ht="15.75" thickBot="1">
      <c r="A9" s="73"/>
      <c r="B9" s="10"/>
      <c r="C9" s="10"/>
      <c r="D9" s="10"/>
      <c r="E9" s="10"/>
      <c r="F9" s="15"/>
      <c r="G9" s="15"/>
      <c r="H9" s="15"/>
      <c r="I9" s="15"/>
      <c r="J9" s="15"/>
      <c r="K9" s="15"/>
      <c r="L9" s="15"/>
    </row>
    <row r="10" spans="1:20" ht="16.5" thickBot="1">
      <c r="A10" s="28" t="s">
        <v>3</v>
      </c>
      <c r="B10" s="29"/>
      <c r="C10" s="29"/>
      <c r="D10" s="29"/>
      <c r="E10" s="29"/>
      <c r="F10" s="29"/>
      <c r="G10" s="30"/>
      <c r="H10" s="225">
        <v>2022</v>
      </c>
      <c r="I10" s="226"/>
      <c r="J10" s="226"/>
      <c r="K10" s="226"/>
      <c r="L10" s="226"/>
      <c r="M10" s="226"/>
      <c r="N10" s="226"/>
      <c r="O10" s="226"/>
      <c r="P10" s="226"/>
      <c r="Q10" s="226"/>
      <c r="R10" s="226"/>
      <c r="S10" s="227"/>
      <c r="T10" s="205" t="s">
        <v>105</v>
      </c>
    </row>
    <row r="11" spans="1:20" ht="64.5" thickBot="1">
      <c r="A11" s="74"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115.5" customHeight="1">
      <c r="A12" s="276" t="s">
        <v>240</v>
      </c>
      <c r="B12" s="270">
        <v>15517</v>
      </c>
      <c r="C12" s="211" t="s">
        <v>104</v>
      </c>
      <c r="D12" s="234" t="s">
        <v>106</v>
      </c>
      <c r="E12" s="64" t="s">
        <v>107</v>
      </c>
      <c r="F12" s="18" t="s">
        <v>44</v>
      </c>
      <c r="G12" s="108" t="s">
        <v>108</v>
      </c>
      <c r="H12" s="136">
        <v>0</v>
      </c>
      <c r="I12" s="136">
        <v>0</v>
      </c>
      <c r="J12" s="136">
        <v>0</v>
      </c>
      <c r="K12" s="115"/>
      <c r="L12" s="116"/>
      <c r="M12" s="99"/>
      <c r="N12" s="99"/>
      <c r="O12" s="99"/>
      <c r="P12" s="99"/>
      <c r="Q12" s="99"/>
      <c r="R12" s="99"/>
      <c r="S12" s="99"/>
      <c r="T12" s="99">
        <f t="shared" ref="T12:T25" si="0">SUM(H12:S12)</f>
        <v>0</v>
      </c>
    </row>
    <row r="13" spans="1:20" ht="110.25">
      <c r="A13" s="277"/>
      <c r="B13" s="271"/>
      <c r="C13" s="212"/>
      <c r="D13" s="234"/>
      <c r="E13" s="234" t="s">
        <v>109</v>
      </c>
      <c r="F13" s="18" t="s">
        <v>44</v>
      </c>
      <c r="G13" s="103" t="s">
        <v>110</v>
      </c>
      <c r="H13" s="137">
        <v>0</v>
      </c>
      <c r="I13" s="137">
        <v>0</v>
      </c>
      <c r="J13" s="137">
        <v>0</v>
      </c>
      <c r="K13" s="117"/>
      <c r="L13" s="116"/>
      <c r="M13" s="99"/>
      <c r="N13" s="99"/>
      <c r="O13" s="99"/>
      <c r="P13" s="99"/>
      <c r="Q13" s="99"/>
      <c r="R13" s="99"/>
      <c r="S13" s="99"/>
      <c r="T13" s="99">
        <f t="shared" si="0"/>
        <v>0</v>
      </c>
    </row>
    <row r="14" spans="1:20" ht="63">
      <c r="A14" s="277"/>
      <c r="B14" s="271"/>
      <c r="C14" s="212"/>
      <c r="D14" s="234"/>
      <c r="E14" s="234"/>
      <c r="F14" s="18" t="s">
        <v>44</v>
      </c>
      <c r="G14" s="103" t="s">
        <v>111</v>
      </c>
      <c r="H14" s="137">
        <v>0</v>
      </c>
      <c r="I14" s="137">
        <v>0</v>
      </c>
      <c r="J14" s="137">
        <v>0</v>
      </c>
      <c r="K14" s="117"/>
      <c r="L14" s="116"/>
      <c r="M14" s="99"/>
      <c r="N14" s="99"/>
      <c r="O14" s="99"/>
      <c r="P14" s="99"/>
      <c r="Q14" s="99"/>
      <c r="R14" s="99"/>
      <c r="S14" s="99"/>
      <c r="T14" s="99">
        <f t="shared" si="0"/>
        <v>0</v>
      </c>
    </row>
    <row r="15" spans="1:20" ht="47.25">
      <c r="A15" s="277"/>
      <c r="B15" s="271"/>
      <c r="C15" s="212"/>
      <c r="D15" s="234"/>
      <c r="E15" s="64" t="s">
        <v>112</v>
      </c>
      <c r="F15" s="18" t="s">
        <v>44</v>
      </c>
      <c r="G15" s="103" t="s">
        <v>113</v>
      </c>
      <c r="H15" s="137">
        <v>0</v>
      </c>
      <c r="I15" s="137">
        <v>0</v>
      </c>
      <c r="J15" s="137">
        <v>0</v>
      </c>
      <c r="K15" s="117"/>
      <c r="L15" s="116"/>
      <c r="M15" s="99"/>
      <c r="N15" s="99"/>
      <c r="O15" s="99"/>
      <c r="P15" s="99"/>
      <c r="Q15" s="99"/>
      <c r="R15" s="99"/>
      <c r="S15" s="99"/>
      <c r="T15" s="99">
        <f t="shared" si="0"/>
        <v>0</v>
      </c>
    </row>
    <row r="16" spans="1:20" ht="94.5">
      <c r="A16" s="277"/>
      <c r="B16" s="212"/>
      <c r="C16" s="212"/>
      <c r="D16" s="234"/>
      <c r="E16" s="234" t="s">
        <v>114</v>
      </c>
      <c r="F16" s="18" t="s">
        <v>44</v>
      </c>
      <c r="G16" s="103" t="s">
        <v>115</v>
      </c>
      <c r="H16" s="139">
        <v>3</v>
      </c>
      <c r="I16" s="139">
        <v>5</v>
      </c>
      <c r="J16" s="139">
        <v>17</v>
      </c>
      <c r="K16" s="117"/>
      <c r="L16" s="116"/>
      <c r="M16" s="99"/>
      <c r="N16" s="99"/>
      <c r="O16" s="99"/>
      <c r="P16" s="99"/>
      <c r="Q16" s="99"/>
      <c r="R16" s="99"/>
      <c r="S16" s="99"/>
      <c r="T16" s="99">
        <f t="shared" si="0"/>
        <v>25</v>
      </c>
    </row>
    <row r="17" spans="1:20" ht="78.75">
      <c r="A17" s="277"/>
      <c r="B17" s="212"/>
      <c r="C17" s="212"/>
      <c r="D17" s="234"/>
      <c r="E17" s="234"/>
      <c r="F17" s="18" t="s">
        <v>44</v>
      </c>
      <c r="G17" s="103" t="s">
        <v>116</v>
      </c>
      <c r="H17" s="137">
        <v>3</v>
      </c>
      <c r="I17" s="137">
        <v>5</v>
      </c>
      <c r="J17" s="137">
        <v>20</v>
      </c>
      <c r="K17" s="117"/>
      <c r="L17" s="116"/>
      <c r="M17" s="99"/>
      <c r="N17" s="99"/>
      <c r="O17" s="99"/>
      <c r="P17" s="99"/>
      <c r="Q17" s="99"/>
      <c r="R17" s="99"/>
      <c r="S17" s="99"/>
      <c r="T17" s="99">
        <f t="shared" si="0"/>
        <v>28</v>
      </c>
    </row>
    <row r="18" spans="1:20" ht="94.5">
      <c r="A18" s="277"/>
      <c r="B18" s="212"/>
      <c r="C18" s="212"/>
      <c r="D18" s="234"/>
      <c r="E18" s="234" t="s">
        <v>117</v>
      </c>
      <c r="F18" s="18" t="s">
        <v>44</v>
      </c>
      <c r="G18" s="103" t="s">
        <v>118</v>
      </c>
      <c r="H18" s="140">
        <v>46</v>
      </c>
      <c r="I18" s="140">
        <v>77</v>
      </c>
      <c r="J18" s="140">
        <v>81</v>
      </c>
      <c r="K18" s="115"/>
      <c r="L18" s="116"/>
      <c r="M18" s="99"/>
      <c r="N18" s="99"/>
      <c r="O18" s="99"/>
      <c r="P18" s="99"/>
      <c r="Q18" s="99"/>
      <c r="R18" s="99"/>
      <c r="S18" s="99"/>
      <c r="T18" s="99">
        <f t="shared" si="0"/>
        <v>204</v>
      </c>
    </row>
    <row r="19" spans="1:20" ht="63">
      <c r="A19" s="277"/>
      <c r="B19" s="212"/>
      <c r="C19" s="212"/>
      <c r="D19" s="234"/>
      <c r="E19" s="234"/>
      <c r="F19" s="18" t="s">
        <v>44</v>
      </c>
      <c r="G19" s="103" t="s">
        <v>119</v>
      </c>
      <c r="H19" s="137">
        <v>26</v>
      </c>
      <c r="I19" s="137">
        <v>13</v>
      </c>
      <c r="J19" s="137">
        <v>54</v>
      </c>
      <c r="K19" s="117"/>
      <c r="L19" s="116"/>
      <c r="M19" s="99"/>
      <c r="N19" s="99"/>
      <c r="O19" s="99"/>
      <c r="P19" s="99"/>
      <c r="Q19" s="99"/>
      <c r="R19" s="99"/>
      <c r="S19" s="99"/>
      <c r="T19" s="99">
        <f t="shared" si="0"/>
        <v>93</v>
      </c>
    </row>
    <row r="20" spans="1:20" ht="78.75">
      <c r="A20" s="277"/>
      <c r="B20" s="212"/>
      <c r="C20" s="212"/>
      <c r="D20" s="234"/>
      <c r="E20" s="234"/>
      <c r="F20" s="18" t="s">
        <v>44</v>
      </c>
      <c r="G20" s="103" t="s">
        <v>120</v>
      </c>
      <c r="H20" s="137">
        <v>20</v>
      </c>
      <c r="I20" s="137">
        <v>64</v>
      </c>
      <c r="J20" s="137">
        <v>26</v>
      </c>
      <c r="K20" s="117"/>
      <c r="L20" s="116"/>
      <c r="M20" s="99"/>
      <c r="N20" s="99"/>
      <c r="O20" s="99"/>
      <c r="P20" s="99"/>
      <c r="Q20" s="99"/>
      <c r="R20" s="99"/>
      <c r="S20" s="99"/>
      <c r="T20" s="99">
        <f t="shared" si="0"/>
        <v>110</v>
      </c>
    </row>
    <row r="21" spans="1:20" ht="47.25">
      <c r="A21" s="277"/>
      <c r="B21" s="212"/>
      <c r="C21" s="212"/>
      <c r="D21" s="234"/>
      <c r="E21" s="234"/>
      <c r="F21" s="18" t="s">
        <v>44</v>
      </c>
      <c r="G21" s="103" t="s">
        <v>121</v>
      </c>
      <c r="H21" s="137">
        <v>0</v>
      </c>
      <c r="I21" s="137">
        <v>0</v>
      </c>
      <c r="J21" s="137">
        <v>1</v>
      </c>
      <c r="K21" s="117"/>
      <c r="L21" s="116"/>
      <c r="M21" s="99"/>
      <c r="N21" s="99"/>
      <c r="O21" s="99"/>
      <c r="P21" s="99"/>
      <c r="Q21" s="99"/>
      <c r="R21" s="99"/>
      <c r="S21" s="99"/>
      <c r="T21" s="99">
        <f t="shared" si="0"/>
        <v>1</v>
      </c>
    </row>
    <row r="22" spans="1:20" ht="110.25">
      <c r="A22" s="277"/>
      <c r="B22" s="212"/>
      <c r="C22" s="212"/>
      <c r="D22" s="234"/>
      <c r="E22" s="234" t="s">
        <v>122</v>
      </c>
      <c r="F22" s="18" t="s">
        <v>44</v>
      </c>
      <c r="G22" s="103" t="s">
        <v>123</v>
      </c>
      <c r="H22" s="138">
        <v>5</v>
      </c>
      <c r="I22" s="138">
        <v>5</v>
      </c>
      <c r="J22" s="138">
        <v>2</v>
      </c>
      <c r="K22" s="117"/>
      <c r="L22" s="116"/>
      <c r="M22" s="99"/>
      <c r="N22" s="99"/>
      <c r="O22" s="99"/>
      <c r="P22" s="99"/>
      <c r="Q22" s="99"/>
      <c r="R22" s="99"/>
      <c r="S22" s="99"/>
      <c r="T22" s="99">
        <f t="shared" si="0"/>
        <v>12</v>
      </c>
    </row>
    <row r="23" spans="1:20" ht="157.5">
      <c r="A23" s="277"/>
      <c r="B23" s="212"/>
      <c r="C23" s="212"/>
      <c r="D23" s="234"/>
      <c r="E23" s="234"/>
      <c r="F23" s="18" t="s">
        <v>44</v>
      </c>
      <c r="G23" s="103" t="s">
        <v>124</v>
      </c>
      <c r="H23" s="137">
        <v>1</v>
      </c>
      <c r="I23" s="137">
        <v>6</v>
      </c>
      <c r="J23" s="137">
        <v>3</v>
      </c>
      <c r="K23" s="117"/>
      <c r="L23" s="116"/>
      <c r="M23" s="99"/>
      <c r="N23" s="99"/>
      <c r="O23" s="99"/>
      <c r="P23" s="99"/>
      <c r="Q23" s="99"/>
      <c r="R23" s="99"/>
      <c r="S23" s="99"/>
      <c r="T23" s="99">
        <f t="shared" si="0"/>
        <v>10</v>
      </c>
    </row>
    <row r="24" spans="1:20" ht="63.75" thickBot="1">
      <c r="A24" s="277"/>
      <c r="B24" s="212"/>
      <c r="C24" s="212"/>
      <c r="D24" s="234"/>
      <c r="E24" s="234"/>
      <c r="F24" s="18" t="s">
        <v>44</v>
      </c>
      <c r="G24" s="113" t="s">
        <v>125</v>
      </c>
      <c r="H24" s="137">
        <v>3</v>
      </c>
      <c r="I24" s="137">
        <v>10</v>
      </c>
      <c r="J24" s="137">
        <v>12</v>
      </c>
      <c r="K24" s="117"/>
      <c r="L24" s="116"/>
      <c r="M24" s="99"/>
      <c r="N24" s="99"/>
      <c r="O24" s="99"/>
      <c r="P24" s="99"/>
      <c r="Q24" s="99"/>
      <c r="R24" s="99"/>
      <c r="S24" s="99"/>
      <c r="T24" s="99">
        <f t="shared" si="0"/>
        <v>25</v>
      </c>
    </row>
    <row r="25" spans="1:20" ht="115.5" thickBot="1">
      <c r="A25" s="278"/>
      <c r="B25" s="213"/>
      <c r="C25" s="213"/>
      <c r="D25" s="234"/>
      <c r="E25" s="75" t="s">
        <v>126</v>
      </c>
      <c r="F25" s="85" t="s">
        <v>44</v>
      </c>
      <c r="G25" s="114" t="s">
        <v>127</v>
      </c>
      <c r="H25" s="141">
        <v>0</v>
      </c>
      <c r="I25" s="141">
        <v>0</v>
      </c>
      <c r="J25" s="141">
        <v>0</v>
      </c>
      <c r="K25" s="115"/>
      <c r="L25" s="116"/>
      <c r="M25" s="99"/>
      <c r="N25" s="99"/>
      <c r="O25" s="99"/>
      <c r="P25" s="99"/>
      <c r="Q25" s="99"/>
      <c r="R25" s="99"/>
      <c r="S25" s="99"/>
      <c r="T25" s="99">
        <f t="shared" si="0"/>
        <v>0</v>
      </c>
    </row>
    <row r="26" spans="1:20">
      <c r="H26" s="86"/>
    </row>
    <row r="27" spans="1:20">
      <c r="H27" s="86"/>
    </row>
  </sheetData>
  <mergeCells count="13">
    <mergeCell ref="T10:T11"/>
    <mergeCell ref="A1:L1"/>
    <mergeCell ref="A2:L2"/>
    <mergeCell ref="A3:L3"/>
    <mergeCell ref="B12:B25"/>
    <mergeCell ref="C12:C25"/>
    <mergeCell ref="D12:D25"/>
    <mergeCell ref="E13:E14"/>
    <mergeCell ref="E16:E17"/>
    <mergeCell ref="E18:E21"/>
    <mergeCell ref="E22:E24"/>
    <mergeCell ref="H10:S10"/>
    <mergeCell ref="A12:A25"/>
  </mergeCells>
  <pageMargins left="0.7" right="0.7" top="0.75" bottom="0.75" header="0.3" footer="0.3"/>
  <pageSetup scale="53"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8"/>
  <sheetViews>
    <sheetView topLeftCell="A12" workbookViewId="0">
      <selection activeCell="B12" sqref="B12"/>
    </sheetView>
  </sheetViews>
  <sheetFormatPr baseColWidth="10" defaultRowHeight="15"/>
  <sheetData>
    <row r="1" spans="1:20" ht="55.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1" t="s">
        <v>17</v>
      </c>
      <c r="E7" s="5"/>
      <c r="F7" s="15"/>
      <c r="G7" s="15"/>
      <c r="H7" s="15"/>
      <c r="I7" s="15"/>
      <c r="J7" s="15"/>
      <c r="K7" s="15"/>
      <c r="L7" s="15"/>
    </row>
    <row r="8" spans="1:20" ht="51.75" thickBot="1">
      <c r="A8" s="9" t="s">
        <v>18</v>
      </c>
      <c r="B8" s="220" t="s">
        <v>55</v>
      </c>
      <c r="C8" s="221"/>
      <c r="D8" s="2" t="s">
        <v>128</v>
      </c>
      <c r="E8" s="10"/>
      <c r="F8" s="15"/>
      <c r="G8" s="15"/>
      <c r="H8" s="15"/>
      <c r="I8" s="15"/>
      <c r="J8" s="15"/>
      <c r="K8" s="15"/>
      <c r="L8" s="15"/>
    </row>
    <row r="9" spans="1:20" ht="15.75" thickBot="1">
      <c r="A9" s="10"/>
      <c r="B9" s="10"/>
      <c r="C9" s="10"/>
      <c r="D9" s="10"/>
      <c r="E9" s="10"/>
      <c r="F9" s="15"/>
      <c r="G9" s="15"/>
      <c r="H9" s="15"/>
      <c r="I9" s="15"/>
      <c r="J9" s="15"/>
      <c r="K9" s="15"/>
      <c r="L9" s="15"/>
    </row>
    <row r="10" spans="1:20" ht="27" customHeight="1"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ht="63.75">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293.25">
      <c r="A12" s="76" t="s">
        <v>245</v>
      </c>
      <c r="B12" s="64">
        <v>15620</v>
      </c>
      <c r="C12" s="64" t="s">
        <v>244</v>
      </c>
      <c r="D12" s="64" t="s">
        <v>129</v>
      </c>
      <c r="E12" s="64" t="s">
        <v>130</v>
      </c>
      <c r="F12" s="51">
        <v>4500</v>
      </c>
      <c r="G12" s="17" t="s">
        <v>131</v>
      </c>
      <c r="H12" s="143">
        <v>111</v>
      </c>
      <c r="I12" s="143">
        <v>398</v>
      </c>
      <c r="J12" s="143">
        <v>1091</v>
      </c>
      <c r="K12" s="88"/>
      <c r="L12" s="118"/>
      <c r="M12" s="99"/>
      <c r="N12" s="99"/>
      <c r="O12" s="99"/>
      <c r="P12" s="99"/>
      <c r="Q12" s="99"/>
      <c r="R12" s="99"/>
      <c r="S12" s="99"/>
      <c r="T12" s="144">
        <f>SUM(H12:S12)</f>
        <v>1600</v>
      </c>
    </row>
    <row r="13" spans="1:20">
      <c r="A13" s="15"/>
      <c r="B13" s="15"/>
      <c r="C13" s="15"/>
      <c r="D13" s="15"/>
      <c r="E13" s="15"/>
      <c r="F13" s="15"/>
      <c r="G13" s="15"/>
      <c r="H13" s="15"/>
      <c r="I13" s="15"/>
      <c r="J13" s="15"/>
      <c r="K13" s="15"/>
      <c r="L13" s="15"/>
    </row>
    <row r="14" spans="1:20">
      <c r="A14" s="14"/>
      <c r="B14" s="77"/>
      <c r="C14" s="77"/>
      <c r="D14" s="77"/>
      <c r="E14" s="14"/>
      <c r="F14" s="14"/>
      <c r="G14" s="14"/>
      <c r="H14" s="89"/>
      <c r="I14" s="14"/>
      <c r="J14" s="14"/>
      <c r="K14" s="14"/>
      <c r="L14" s="14"/>
    </row>
    <row r="15" spans="1:20">
      <c r="A15" s="14"/>
      <c r="B15" s="77"/>
      <c r="C15" s="77"/>
      <c r="D15" s="77"/>
      <c r="E15" s="14"/>
      <c r="F15" s="14"/>
      <c r="G15" s="14"/>
      <c r="H15" s="89"/>
      <c r="I15" s="14"/>
      <c r="J15" s="14"/>
      <c r="K15" s="14"/>
      <c r="L15" s="14"/>
    </row>
    <row r="16" spans="1:20">
      <c r="H16" s="87"/>
    </row>
    <row r="17" spans="8:8">
      <c r="H17" s="87"/>
    </row>
    <row r="18" spans="8:8">
      <c r="H18" s="87"/>
    </row>
  </sheetData>
  <mergeCells count="9">
    <mergeCell ref="T10:T11"/>
    <mergeCell ref="A1:L1"/>
    <mergeCell ref="A2:L2"/>
    <mergeCell ref="A3:L3"/>
    <mergeCell ref="A10:G10"/>
    <mergeCell ref="A6:D6"/>
    <mergeCell ref="B7:C7"/>
    <mergeCell ref="B8:C8"/>
    <mergeCell ref="H10:S10"/>
  </mergeCells>
  <pageMargins left="0.7" right="0.7" top="0.75" bottom="0.75" header="0.3" footer="0.3"/>
  <pageSetup scale="5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6"/>
  <sheetViews>
    <sheetView topLeftCell="A13" workbookViewId="0">
      <selection activeCell="A12" sqref="A12:A16"/>
    </sheetView>
  </sheetViews>
  <sheetFormatPr baseColWidth="10" defaultRowHeight="15"/>
  <cols>
    <col min="1" max="1" width="24" customWidth="1"/>
  </cols>
  <sheetData>
    <row r="1" spans="1:20" ht="54.7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1" t="s">
        <v>17</v>
      </c>
      <c r="E7" s="5"/>
      <c r="F7" s="15"/>
      <c r="G7" s="15"/>
      <c r="H7" s="15"/>
      <c r="I7" s="15"/>
      <c r="J7" s="15"/>
      <c r="K7" s="15"/>
      <c r="L7" s="15"/>
    </row>
    <row r="8" spans="1:20" ht="26.25" thickBot="1">
      <c r="A8" s="9" t="s">
        <v>18</v>
      </c>
      <c r="B8" s="220" t="s">
        <v>29</v>
      </c>
      <c r="C8" s="221"/>
      <c r="D8" s="2" t="s">
        <v>132</v>
      </c>
      <c r="E8" s="10"/>
      <c r="F8" s="15"/>
      <c r="G8" s="15"/>
      <c r="H8" s="15"/>
      <c r="I8" s="15"/>
      <c r="J8" s="15"/>
      <c r="K8" s="15"/>
      <c r="L8" s="15"/>
    </row>
    <row r="9" spans="1:20" ht="15.75" thickBot="1">
      <c r="A9" s="10"/>
      <c r="B9" s="10"/>
      <c r="C9" s="10"/>
      <c r="D9" s="10"/>
      <c r="E9" s="10"/>
      <c r="F9" s="15"/>
      <c r="G9" s="15"/>
      <c r="H9" s="15"/>
      <c r="I9" s="15"/>
      <c r="J9" s="15"/>
      <c r="K9" s="15"/>
      <c r="L9" s="15"/>
    </row>
    <row r="10" spans="1:20" ht="27" customHeight="1"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ht="63.75">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25.5">
      <c r="A12" s="279" t="s">
        <v>246</v>
      </c>
      <c r="B12" s="211">
        <v>15721</v>
      </c>
      <c r="C12" s="211" t="s">
        <v>227</v>
      </c>
      <c r="D12" s="211" t="s">
        <v>133</v>
      </c>
      <c r="E12" s="211" t="s">
        <v>134</v>
      </c>
      <c r="F12" s="67">
        <v>1000</v>
      </c>
      <c r="G12" s="18" t="s">
        <v>135</v>
      </c>
      <c r="H12" s="131">
        <v>124</v>
      </c>
      <c r="I12" s="131">
        <v>112</v>
      </c>
      <c r="J12" s="131">
        <v>124</v>
      </c>
      <c r="K12" s="91"/>
      <c r="L12" s="119"/>
      <c r="M12" s="99"/>
      <c r="N12" s="99"/>
      <c r="O12" s="99"/>
      <c r="P12" s="99"/>
      <c r="Q12" s="99"/>
      <c r="R12" s="99"/>
      <c r="S12" s="99"/>
      <c r="T12" s="99">
        <f>SUM(H12:S12)</f>
        <v>360</v>
      </c>
    </row>
    <row r="13" spans="1:20" ht="25.5">
      <c r="A13" s="280"/>
      <c r="B13" s="212"/>
      <c r="C13" s="212"/>
      <c r="D13" s="212"/>
      <c r="E13" s="212"/>
      <c r="F13" s="67">
        <v>1000</v>
      </c>
      <c r="G13" s="18" t="s">
        <v>136</v>
      </c>
      <c r="H13" s="131">
        <v>103</v>
      </c>
      <c r="I13" s="131">
        <v>65</v>
      </c>
      <c r="J13" s="131">
        <v>109</v>
      </c>
      <c r="K13" s="91"/>
      <c r="L13" s="119"/>
      <c r="M13" s="99"/>
      <c r="N13" s="99"/>
      <c r="O13" s="99"/>
      <c r="P13" s="99"/>
      <c r="Q13" s="99"/>
      <c r="R13" s="99"/>
      <c r="S13" s="99"/>
      <c r="T13" s="99">
        <f>SUM(H13:S13)</f>
        <v>277</v>
      </c>
    </row>
    <row r="14" spans="1:20" ht="38.25">
      <c r="A14" s="280"/>
      <c r="B14" s="212"/>
      <c r="C14" s="212"/>
      <c r="D14" s="212"/>
      <c r="E14" s="212"/>
      <c r="F14" s="67">
        <v>450</v>
      </c>
      <c r="G14" s="18" t="s">
        <v>137</v>
      </c>
      <c r="H14" s="131">
        <v>0</v>
      </c>
      <c r="I14" s="131">
        <v>0</v>
      </c>
      <c r="J14" s="131">
        <v>0</v>
      </c>
      <c r="K14" s="91"/>
      <c r="L14" s="119"/>
      <c r="M14" s="99"/>
      <c r="N14" s="99"/>
      <c r="O14" s="99"/>
      <c r="P14" s="99"/>
      <c r="Q14" s="99"/>
      <c r="R14" s="99"/>
      <c r="S14" s="99"/>
      <c r="T14" s="99">
        <f>SUM(H14:S14)</f>
        <v>0</v>
      </c>
    </row>
    <row r="15" spans="1:20" ht="38.25">
      <c r="A15" s="280"/>
      <c r="B15" s="212"/>
      <c r="C15" s="212"/>
      <c r="D15" s="212"/>
      <c r="E15" s="212"/>
      <c r="F15" s="67">
        <v>1000</v>
      </c>
      <c r="G15" s="18" t="s">
        <v>138</v>
      </c>
      <c r="H15" s="131">
        <v>45</v>
      </c>
      <c r="I15" s="131">
        <v>38</v>
      </c>
      <c r="J15" s="131">
        <v>44</v>
      </c>
      <c r="K15" s="91"/>
      <c r="L15" s="119"/>
      <c r="M15" s="99"/>
      <c r="N15" s="99"/>
      <c r="O15" s="99"/>
      <c r="P15" s="99"/>
      <c r="Q15" s="99"/>
      <c r="R15" s="99"/>
      <c r="S15" s="99"/>
      <c r="T15" s="99">
        <f>SUM(H15:S15)</f>
        <v>127</v>
      </c>
    </row>
    <row r="16" spans="1:20" ht="101.25" customHeight="1">
      <c r="A16" s="281"/>
      <c r="B16" s="213"/>
      <c r="C16" s="213"/>
      <c r="D16" s="213"/>
      <c r="E16" s="213"/>
      <c r="F16" s="67">
        <v>250</v>
      </c>
      <c r="G16" s="18" t="s">
        <v>139</v>
      </c>
      <c r="H16" s="131">
        <v>2</v>
      </c>
      <c r="I16" s="131">
        <v>3</v>
      </c>
      <c r="J16" s="131">
        <v>2</v>
      </c>
      <c r="K16" s="91"/>
      <c r="L16" s="119"/>
      <c r="M16" s="99"/>
      <c r="N16" s="99"/>
      <c r="O16" s="99"/>
      <c r="P16" s="99"/>
      <c r="Q16" s="99"/>
      <c r="R16" s="99"/>
      <c r="S16" s="99"/>
      <c r="T16" s="99">
        <f>SUM(H16:S16)</f>
        <v>7</v>
      </c>
    </row>
  </sheetData>
  <mergeCells count="14">
    <mergeCell ref="A12:A16"/>
    <mergeCell ref="B12:B16"/>
    <mergeCell ref="C12:C16"/>
    <mergeCell ref="D12:D16"/>
    <mergeCell ref="E12:E16"/>
    <mergeCell ref="T10:T11"/>
    <mergeCell ref="B8:C8"/>
    <mergeCell ref="A6:D6"/>
    <mergeCell ref="B7:C7"/>
    <mergeCell ref="A1:L1"/>
    <mergeCell ref="A2:L2"/>
    <mergeCell ref="A3:L3"/>
    <mergeCell ref="A10:G10"/>
    <mergeCell ref="H10:S10"/>
  </mergeCells>
  <pageMargins left="0.7" right="0.7" top="0.75" bottom="0.75" header="0.3" footer="0.3"/>
  <pageSetup scale="5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5"/>
  <sheetViews>
    <sheetView topLeftCell="A12" workbookViewId="0">
      <selection activeCell="A12" sqref="A12:A15"/>
    </sheetView>
  </sheetViews>
  <sheetFormatPr baseColWidth="10" defaultRowHeight="15"/>
  <sheetData>
    <row r="1" spans="1:20" ht="51.7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1" t="s">
        <v>17</v>
      </c>
      <c r="E7" s="5"/>
      <c r="F7" s="15"/>
      <c r="G7" s="15"/>
      <c r="H7" s="15"/>
      <c r="I7" s="15"/>
      <c r="J7" s="15"/>
      <c r="K7" s="15"/>
      <c r="L7" s="15"/>
    </row>
    <row r="8" spans="1:20" ht="30.75" thickBot="1">
      <c r="A8" s="9" t="s">
        <v>18</v>
      </c>
      <c r="B8" s="220" t="s">
        <v>55</v>
      </c>
      <c r="C8" s="221"/>
      <c r="D8" s="2" t="s">
        <v>170</v>
      </c>
      <c r="E8" s="10"/>
      <c r="F8" s="15"/>
      <c r="G8" s="15"/>
      <c r="H8" s="15"/>
      <c r="I8" s="15"/>
      <c r="J8" s="15"/>
      <c r="K8" s="15"/>
      <c r="L8" s="15"/>
    </row>
    <row r="9" spans="1:20" ht="15.75" thickBot="1">
      <c r="A9" s="10"/>
      <c r="B9" s="10"/>
      <c r="C9" s="10"/>
      <c r="D9" s="10"/>
      <c r="E9" s="10"/>
      <c r="F9" s="15"/>
      <c r="G9" s="15"/>
      <c r="H9" s="10"/>
      <c r="I9" s="10"/>
      <c r="J9" s="10"/>
      <c r="K9" s="10"/>
      <c r="L9" s="15"/>
    </row>
    <row r="10" spans="1:20" ht="16.5" customHeight="1" thickBot="1">
      <c r="A10" s="222" t="s">
        <v>3</v>
      </c>
      <c r="B10" s="223"/>
      <c r="C10" s="223"/>
      <c r="D10" s="223"/>
      <c r="E10" s="223"/>
      <c r="F10" s="223"/>
      <c r="G10" s="223"/>
      <c r="H10" s="284">
        <v>2022</v>
      </c>
      <c r="I10" s="284"/>
      <c r="J10" s="284"/>
      <c r="K10" s="284"/>
      <c r="L10" s="284"/>
      <c r="M10" s="284"/>
      <c r="N10" s="284"/>
      <c r="O10" s="284"/>
      <c r="P10" s="284"/>
      <c r="Q10" s="284"/>
      <c r="R10" s="284"/>
      <c r="S10" s="284"/>
      <c r="T10" s="282" t="s">
        <v>105</v>
      </c>
    </row>
    <row r="11" spans="1:20" ht="63.75">
      <c r="A11" s="11" t="s">
        <v>13</v>
      </c>
      <c r="B11" s="12" t="s">
        <v>16</v>
      </c>
      <c r="C11" s="13" t="s">
        <v>4</v>
      </c>
      <c r="D11" s="13" t="s">
        <v>5</v>
      </c>
      <c r="E11" s="13" t="s">
        <v>6</v>
      </c>
      <c r="F11" s="13" t="s">
        <v>7</v>
      </c>
      <c r="G11" s="31" t="s">
        <v>8</v>
      </c>
      <c r="H11" s="120" t="s">
        <v>218</v>
      </c>
      <c r="I11" s="120" t="s">
        <v>219</v>
      </c>
      <c r="J11" s="120" t="s">
        <v>220</v>
      </c>
      <c r="K11" s="120" t="s">
        <v>221</v>
      </c>
      <c r="L11" s="120" t="s">
        <v>222</v>
      </c>
      <c r="M11" s="120" t="s">
        <v>223</v>
      </c>
      <c r="N11" s="120" t="s">
        <v>224</v>
      </c>
      <c r="O11" s="120" t="s">
        <v>225</v>
      </c>
      <c r="P11" s="120" t="s">
        <v>9</v>
      </c>
      <c r="Q11" s="120" t="s">
        <v>10</v>
      </c>
      <c r="R11" s="120" t="s">
        <v>11</v>
      </c>
      <c r="S11" s="120" t="s">
        <v>12</v>
      </c>
      <c r="T11" s="283"/>
    </row>
    <row r="12" spans="1:20" ht="102">
      <c r="A12" s="258" t="s">
        <v>247</v>
      </c>
      <c r="B12" s="211">
        <v>15842</v>
      </c>
      <c r="C12" s="211" t="s">
        <v>171</v>
      </c>
      <c r="D12" s="211" t="s">
        <v>172</v>
      </c>
      <c r="E12" s="67" t="s">
        <v>173</v>
      </c>
      <c r="F12" s="80">
        <v>100</v>
      </c>
      <c r="G12" s="17" t="s">
        <v>174</v>
      </c>
      <c r="H12" s="150">
        <v>6</v>
      </c>
      <c r="I12" s="150">
        <v>3</v>
      </c>
      <c r="J12" s="150">
        <v>8</v>
      </c>
      <c r="K12" s="121"/>
      <c r="L12" s="122"/>
      <c r="M12" s="99"/>
      <c r="N12" s="99"/>
      <c r="O12" s="99"/>
      <c r="P12" s="99"/>
      <c r="Q12" s="99"/>
      <c r="R12" s="99"/>
      <c r="S12" s="99"/>
      <c r="T12" s="99">
        <f>SUM(H12:S12)</f>
        <v>17</v>
      </c>
    </row>
    <row r="13" spans="1:20" ht="153">
      <c r="A13" s="263"/>
      <c r="B13" s="212"/>
      <c r="C13" s="212"/>
      <c r="D13" s="212"/>
      <c r="E13" s="17" t="s">
        <v>175</v>
      </c>
      <c r="F13" s="80">
        <v>50</v>
      </c>
      <c r="G13" s="17" t="s">
        <v>176</v>
      </c>
      <c r="H13" s="150">
        <v>7</v>
      </c>
      <c r="I13" s="150">
        <v>5</v>
      </c>
      <c r="J13" s="150">
        <v>4</v>
      </c>
      <c r="K13" s="121"/>
      <c r="L13" s="122"/>
      <c r="M13" s="99"/>
      <c r="N13" s="99"/>
      <c r="O13" s="99"/>
      <c r="P13" s="99"/>
      <c r="Q13" s="99"/>
      <c r="R13" s="99"/>
      <c r="S13" s="99"/>
      <c r="T13" s="99">
        <f>SUM(H13:S13)</f>
        <v>16</v>
      </c>
    </row>
    <row r="14" spans="1:20" ht="229.5">
      <c r="A14" s="263"/>
      <c r="B14" s="212"/>
      <c r="C14" s="212"/>
      <c r="D14" s="212"/>
      <c r="E14" s="17" t="s">
        <v>177</v>
      </c>
      <c r="F14" s="80">
        <v>50</v>
      </c>
      <c r="G14" s="17" t="s">
        <v>178</v>
      </c>
      <c r="H14" s="150">
        <v>0</v>
      </c>
      <c r="I14" s="150">
        <v>0</v>
      </c>
      <c r="J14" s="150">
        <v>0</v>
      </c>
      <c r="K14" s="121"/>
      <c r="L14" s="122"/>
      <c r="M14" s="99"/>
      <c r="N14" s="99"/>
      <c r="O14" s="99"/>
      <c r="P14" s="99"/>
      <c r="Q14" s="99"/>
      <c r="R14" s="99"/>
      <c r="S14" s="99"/>
      <c r="T14" s="99">
        <f>SUM(H14:S14)</f>
        <v>0</v>
      </c>
    </row>
    <row r="15" spans="1:20" ht="63.75">
      <c r="A15" s="259"/>
      <c r="B15" s="213"/>
      <c r="C15" s="213"/>
      <c r="D15" s="213"/>
      <c r="E15" s="67" t="s">
        <v>179</v>
      </c>
      <c r="F15" s="80">
        <v>50</v>
      </c>
      <c r="G15" s="17" t="s">
        <v>180</v>
      </c>
      <c r="H15" s="150">
        <v>0</v>
      </c>
      <c r="I15" s="150">
        <v>0</v>
      </c>
      <c r="J15" s="150">
        <v>0</v>
      </c>
      <c r="K15" s="121"/>
      <c r="L15" s="122"/>
      <c r="M15" s="99"/>
      <c r="N15" s="99"/>
      <c r="O15" s="99"/>
      <c r="P15" s="99"/>
      <c r="Q15" s="99"/>
      <c r="R15" s="99"/>
      <c r="S15" s="99"/>
      <c r="T15" s="99"/>
    </row>
  </sheetData>
  <mergeCells count="13">
    <mergeCell ref="A12:A15"/>
    <mergeCell ref="B12:B15"/>
    <mergeCell ref="C12:C15"/>
    <mergeCell ref="D12:D15"/>
    <mergeCell ref="A10:G10"/>
    <mergeCell ref="T10:T11"/>
    <mergeCell ref="A1:L1"/>
    <mergeCell ref="A2:L2"/>
    <mergeCell ref="A3:L3"/>
    <mergeCell ref="B8:C8"/>
    <mergeCell ref="A6:D6"/>
    <mergeCell ref="B7:C7"/>
    <mergeCell ref="H10:S10"/>
  </mergeCells>
  <pageMargins left="0.7" right="0.7" top="0.75" bottom="0.75" header="0.3" footer="0.3"/>
  <pageSetup scale="3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5"/>
  <sheetViews>
    <sheetView topLeftCell="A12" workbookViewId="0">
      <selection activeCell="C12" sqref="C12"/>
    </sheetView>
  </sheetViews>
  <sheetFormatPr baseColWidth="10" defaultRowHeight="15"/>
  <cols>
    <col min="1" max="1" width="17" customWidth="1"/>
  </cols>
  <sheetData>
    <row r="1" spans="1:20" ht="59.2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1" t="s">
        <v>17</v>
      </c>
      <c r="E7" s="5"/>
      <c r="F7" s="15"/>
      <c r="G7" s="15"/>
      <c r="H7" s="15"/>
      <c r="I7" s="15"/>
      <c r="J7" s="15"/>
      <c r="K7" s="15"/>
      <c r="L7" s="15"/>
    </row>
    <row r="8" spans="1:20" ht="26.25" thickBot="1">
      <c r="A8" s="9" t="s">
        <v>18</v>
      </c>
      <c r="B8" s="220" t="s">
        <v>39</v>
      </c>
      <c r="C8" s="221"/>
      <c r="D8" s="2" t="s">
        <v>164</v>
      </c>
      <c r="E8" s="10"/>
      <c r="F8" s="15"/>
      <c r="G8" s="15"/>
      <c r="H8" s="15"/>
      <c r="I8" s="15"/>
      <c r="J8" s="15"/>
      <c r="K8" s="15"/>
      <c r="L8" s="15"/>
    </row>
    <row r="9" spans="1:20" ht="15.75" thickBot="1">
      <c r="A9" s="10"/>
      <c r="B9" s="10"/>
      <c r="C9" s="10"/>
      <c r="D9" s="10"/>
      <c r="E9" s="10"/>
      <c r="F9" s="15"/>
      <c r="G9" s="15"/>
      <c r="H9" s="15"/>
      <c r="I9" s="15"/>
      <c r="J9" s="15"/>
      <c r="K9" s="15"/>
      <c r="L9" s="15"/>
    </row>
    <row r="10" spans="1:20" ht="27" customHeight="1"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ht="64.5" thickBot="1">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409.5">
      <c r="A12" s="68" t="s">
        <v>249</v>
      </c>
      <c r="B12" s="67">
        <v>15615</v>
      </c>
      <c r="C12" s="67" t="s">
        <v>248</v>
      </c>
      <c r="D12" s="67" t="s">
        <v>166</v>
      </c>
      <c r="E12" s="67" t="s">
        <v>167</v>
      </c>
      <c r="F12" s="18">
        <v>10</v>
      </c>
      <c r="G12" s="17" t="s">
        <v>168</v>
      </c>
      <c r="H12" s="152">
        <v>2</v>
      </c>
      <c r="I12" s="152">
        <v>2</v>
      </c>
      <c r="J12" s="152">
        <v>1</v>
      </c>
      <c r="K12" s="154">
        <v>0</v>
      </c>
      <c r="L12" s="154">
        <v>0</v>
      </c>
      <c r="M12" s="154">
        <v>0</v>
      </c>
      <c r="N12" s="153">
        <v>0</v>
      </c>
      <c r="O12" s="153">
        <v>0</v>
      </c>
      <c r="P12" s="153">
        <v>0</v>
      </c>
      <c r="Q12" s="153">
        <v>0</v>
      </c>
      <c r="R12" s="153">
        <v>0</v>
      </c>
      <c r="S12" s="153">
        <v>0</v>
      </c>
      <c r="T12" s="155">
        <v>5</v>
      </c>
    </row>
    <row r="13" spans="1:20" ht="369.75">
      <c r="A13" s="68" t="s">
        <v>102</v>
      </c>
      <c r="B13" s="67">
        <v>13853</v>
      </c>
      <c r="C13" s="67" t="s">
        <v>165</v>
      </c>
      <c r="D13" s="67" t="s">
        <v>166</v>
      </c>
      <c r="E13" s="67" t="s">
        <v>169</v>
      </c>
      <c r="F13" s="79">
        <v>160</v>
      </c>
      <c r="G13" s="17" t="s">
        <v>168</v>
      </c>
      <c r="H13" s="93"/>
      <c r="I13" s="93"/>
      <c r="J13" s="93"/>
      <c r="K13" s="93"/>
      <c r="L13" s="112"/>
      <c r="M13" s="99"/>
      <c r="N13" s="99"/>
      <c r="O13" s="99"/>
      <c r="P13" s="99"/>
      <c r="Q13" s="99"/>
      <c r="R13" s="99"/>
      <c r="S13" s="99"/>
      <c r="T13" s="99"/>
    </row>
    <row r="14" spans="1:20">
      <c r="A14" s="14"/>
      <c r="B14" s="14"/>
      <c r="C14" s="14"/>
      <c r="D14" s="14"/>
      <c r="E14" s="14"/>
      <c r="F14" s="14"/>
      <c r="G14" s="14"/>
      <c r="H14" s="14"/>
      <c r="I14" s="14"/>
      <c r="J14" s="14"/>
      <c r="K14" s="14"/>
      <c r="L14" s="14"/>
    </row>
    <row r="15" spans="1:20">
      <c r="L15">
        <f>SUM(L9)</f>
        <v>0</v>
      </c>
    </row>
  </sheetData>
  <mergeCells count="9">
    <mergeCell ref="T10:T11"/>
    <mergeCell ref="A1:L1"/>
    <mergeCell ref="A2:L2"/>
    <mergeCell ref="A3:L3"/>
    <mergeCell ref="A10:G10"/>
    <mergeCell ref="A6:D6"/>
    <mergeCell ref="B7:C7"/>
    <mergeCell ref="B8:C8"/>
    <mergeCell ref="H10:S1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8"/>
  <sheetViews>
    <sheetView topLeftCell="A12" workbookViewId="0">
      <selection activeCell="C12" sqref="C12:C27"/>
    </sheetView>
  </sheetViews>
  <sheetFormatPr baseColWidth="10" defaultRowHeight="15"/>
  <sheetData>
    <row r="1" spans="1:20" ht="55.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1" t="s">
        <v>17</v>
      </c>
      <c r="E7" s="5"/>
      <c r="F7" s="15"/>
      <c r="G7" s="15"/>
      <c r="H7" s="15"/>
      <c r="I7" s="15"/>
      <c r="J7" s="15"/>
      <c r="K7" s="15"/>
      <c r="L7" s="15"/>
    </row>
    <row r="8" spans="1:20" ht="30.75" thickBot="1">
      <c r="A8" s="9" t="s">
        <v>18</v>
      </c>
      <c r="B8" s="220" t="s">
        <v>29</v>
      </c>
      <c r="C8" s="221"/>
      <c r="D8" s="2" t="s">
        <v>181</v>
      </c>
      <c r="E8" s="10"/>
      <c r="F8" s="15"/>
      <c r="G8" s="15"/>
      <c r="H8" s="15"/>
      <c r="I8" s="15"/>
      <c r="J8" s="15"/>
      <c r="K8" s="15"/>
      <c r="L8" s="15"/>
    </row>
    <row r="9" spans="1:20" ht="15.75" thickBot="1">
      <c r="A9" s="10"/>
      <c r="B9" s="10"/>
      <c r="C9" s="10"/>
      <c r="D9" s="10"/>
      <c r="E9" s="10"/>
      <c r="F9" s="15"/>
      <c r="G9" s="15"/>
      <c r="H9" s="15"/>
      <c r="I9" s="15"/>
      <c r="J9" s="15"/>
      <c r="K9" s="15"/>
      <c r="L9" s="15"/>
    </row>
    <row r="10" spans="1:20" ht="16.5"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ht="64.5" thickBot="1">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26.25" customHeight="1" thickBot="1">
      <c r="A12" s="258" t="s">
        <v>250</v>
      </c>
      <c r="B12" s="211">
        <v>15794</v>
      </c>
      <c r="C12" s="211" t="s">
        <v>182</v>
      </c>
      <c r="D12" s="211" t="s">
        <v>183</v>
      </c>
      <c r="E12" s="183" t="s">
        <v>184</v>
      </c>
      <c r="F12" s="287" t="s">
        <v>185</v>
      </c>
      <c r="G12" s="181" t="s">
        <v>33</v>
      </c>
      <c r="H12" s="168">
        <v>3</v>
      </c>
      <c r="I12" s="166">
        <v>13</v>
      </c>
      <c r="J12" s="173">
        <v>18</v>
      </c>
      <c r="K12" s="173"/>
      <c r="L12" s="173"/>
      <c r="M12" s="173"/>
      <c r="N12" s="173"/>
      <c r="O12" s="173"/>
      <c r="P12" s="169"/>
      <c r="Q12" s="169"/>
      <c r="R12" s="169"/>
      <c r="S12" s="169"/>
      <c r="T12" s="176">
        <f>SUM(H12:S12)</f>
        <v>34</v>
      </c>
    </row>
    <row r="13" spans="1:20" ht="51.75" thickBot="1">
      <c r="A13" s="263"/>
      <c r="B13" s="212"/>
      <c r="C13" s="212"/>
      <c r="D13" s="212"/>
      <c r="E13" s="183" t="s">
        <v>186</v>
      </c>
      <c r="F13" s="288"/>
      <c r="G13" s="181" t="s">
        <v>33</v>
      </c>
      <c r="H13" s="172">
        <v>0</v>
      </c>
      <c r="I13" s="178">
        <v>0</v>
      </c>
      <c r="J13" s="185">
        <v>3</v>
      </c>
      <c r="K13" s="185"/>
      <c r="L13" s="185"/>
      <c r="M13" s="185"/>
      <c r="N13" s="185"/>
      <c r="O13" s="185"/>
      <c r="P13" s="177"/>
      <c r="Q13" s="177"/>
      <c r="R13" s="177"/>
      <c r="S13" s="177"/>
      <c r="T13" s="176">
        <v>3</v>
      </c>
    </row>
    <row r="14" spans="1:20" ht="39" thickBot="1">
      <c r="A14" s="263"/>
      <c r="B14" s="212"/>
      <c r="C14" s="212"/>
      <c r="D14" s="212"/>
      <c r="E14" s="183" t="s">
        <v>187</v>
      </c>
      <c r="F14" s="288"/>
      <c r="G14" s="181" t="s">
        <v>33</v>
      </c>
      <c r="H14" s="172">
        <v>0</v>
      </c>
      <c r="I14" s="178">
        <v>4</v>
      </c>
      <c r="J14" s="185">
        <v>4</v>
      </c>
      <c r="K14" s="185"/>
      <c r="L14" s="185"/>
      <c r="M14" s="185"/>
      <c r="N14" s="185"/>
      <c r="O14" s="185"/>
      <c r="P14" s="177"/>
      <c r="Q14" s="177"/>
      <c r="R14" s="177"/>
      <c r="S14" s="177"/>
      <c r="T14" s="176">
        <v>8</v>
      </c>
    </row>
    <row r="15" spans="1:20" ht="26.25" thickBot="1">
      <c r="A15" s="263"/>
      <c r="B15" s="212"/>
      <c r="C15" s="212"/>
      <c r="D15" s="212"/>
      <c r="E15" s="183" t="s">
        <v>188</v>
      </c>
      <c r="F15" s="288"/>
      <c r="G15" s="181" t="s">
        <v>33</v>
      </c>
      <c r="H15" s="172">
        <v>0</v>
      </c>
      <c r="I15" s="178">
        <v>0</v>
      </c>
      <c r="J15" s="185">
        <v>6</v>
      </c>
      <c r="K15" s="185"/>
      <c r="L15" s="185"/>
      <c r="M15" s="185"/>
      <c r="N15" s="185"/>
      <c r="O15" s="185"/>
      <c r="P15" s="177"/>
      <c r="Q15" s="177"/>
      <c r="R15" s="177"/>
      <c r="S15" s="177"/>
      <c r="T15" s="176">
        <v>6</v>
      </c>
    </row>
    <row r="16" spans="1:20" ht="39" thickBot="1">
      <c r="A16" s="263"/>
      <c r="B16" s="212"/>
      <c r="C16" s="212"/>
      <c r="D16" s="212"/>
      <c r="E16" s="183" t="s">
        <v>189</v>
      </c>
      <c r="F16" s="288"/>
      <c r="G16" s="184" t="s">
        <v>190</v>
      </c>
      <c r="H16" s="172">
        <v>24</v>
      </c>
      <c r="I16" s="178">
        <v>19</v>
      </c>
      <c r="J16" s="185">
        <v>13</v>
      </c>
      <c r="K16" s="185"/>
      <c r="L16" s="185"/>
      <c r="M16" s="185"/>
      <c r="N16" s="185"/>
      <c r="O16" s="185"/>
      <c r="P16" s="177"/>
      <c r="Q16" s="177"/>
      <c r="R16" s="177"/>
      <c r="S16" s="177"/>
      <c r="T16" s="176">
        <v>56</v>
      </c>
    </row>
    <row r="17" spans="1:20" ht="51.75" thickBot="1">
      <c r="A17" s="263"/>
      <c r="B17" s="212"/>
      <c r="C17" s="212"/>
      <c r="D17" s="212"/>
      <c r="E17" s="167" t="s">
        <v>191</v>
      </c>
      <c r="F17" s="288"/>
      <c r="G17" s="184" t="s">
        <v>190</v>
      </c>
      <c r="H17" s="172">
        <v>12</v>
      </c>
      <c r="I17" s="178">
        <v>2</v>
      </c>
      <c r="J17" s="185">
        <v>2</v>
      </c>
      <c r="K17" s="185"/>
      <c r="L17" s="185"/>
      <c r="M17" s="185"/>
      <c r="N17" s="185"/>
      <c r="O17" s="185"/>
      <c r="P17" s="177"/>
      <c r="Q17" s="177"/>
      <c r="R17" s="177"/>
      <c r="S17" s="177"/>
      <c r="T17" s="176">
        <v>16</v>
      </c>
    </row>
    <row r="18" spans="1:20" ht="51.75" thickBot="1">
      <c r="A18" s="263"/>
      <c r="B18" s="212"/>
      <c r="C18" s="212"/>
      <c r="D18" s="212"/>
      <c r="E18" s="183" t="s">
        <v>192</v>
      </c>
      <c r="F18" s="288"/>
      <c r="G18" s="184" t="s">
        <v>190</v>
      </c>
      <c r="H18" s="172">
        <v>16</v>
      </c>
      <c r="I18" s="178">
        <v>2</v>
      </c>
      <c r="J18" s="185">
        <v>2</v>
      </c>
      <c r="K18" s="185"/>
      <c r="L18" s="185"/>
      <c r="M18" s="185"/>
      <c r="N18" s="185"/>
      <c r="O18" s="185"/>
      <c r="P18" s="177"/>
      <c r="Q18" s="177"/>
      <c r="R18" s="177"/>
      <c r="S18" s="177"/>
      <c r="T18" s="176">
        <v>20</v>
      </c>
    </row>
    <row r="19" spans="1:20" ht="26.25" thickBot="1">
      <c r="A19" s="263"/>
      <c r="B19" s="212"/>
      <c r="C19" s="212"/>
      <c r="D19" s="212"/>
      <c r="E19" s="183" t="s">
        <v>193</v>
      </c>
      <c r="F19" s="288"/>
      <c r="G19" s="181" t="s">
        <v>194</v>
      </c>
      <c r="H19" s="172">
        <v>0</v>
      </c>
      <c r="I19" s="178">
        <v>0</v>
      </c>
      <c r="J19" s="185">
        <v>0</v>
      </c>
      <c r="K19" s="185"/>
      <c r="L19" s="185"/>
      <c r="M19" s="185"/>
      <c r="N19" s="185"/>
      <c r="O19" s="185"/>
      <c r="P19" s="177"/>
      <c r="Q19" s="177"/>
      <c r="R19" s="177"/>
      <c r="S19" s="177"/>
      <c r="T19" s="176">
        <v>0</v>
      </c>
    </row>
    <row r="20" spans="1:20" ht="26.25" thickBot="1">
      <c r="A20" s="263"/>
      <c r="B20" s="212"/>
      <c r="C20" s="212"/>
      <c r="D20" s="212"/>
      <c r="E20" s="183" t="s">
        <v>195</v>
      </c>
      <c r="F20" s="288"/>
      <c r="G20" s="181" t="s">
        <v>194</v>
      </c>
      <c r="H20" s="172">
        <v>0</v>
      </c>
      <c r="I20" s="178">
        <v>0</v>
      </c>
      <c r="J20" s="185">
        <v>4</v>
      </c>
      <c r="K20" s="185"/>
      <c r="L20" s="185"/>
      <c r="M20" s="185"/>
      <c r="N20" s="185"/>
      <c r="O20" s="185"/>
      <c r="P20" s="177"/>
      <c r="Q20" s="177"/>
      <c r="R20" s="177"/>
      <c r="S20" s="177"/>
      <c r="T20" s="176">
        <v>4</v>
      </c>
    </row>
    <row r="21" spans="1:20" ht="39" thickBot="1">
      <c r="A21" s="263"/>
      <c r="B21" s="212"/>
      <c r="C21" s="212"/>
      <c r="D21" s="212"/>
      <c r="E21" s="183" t="s">
        <v>196</v>
      </c>
      <c r="F21" s="288"/>
      <c r="G21" s="181" t="s">
        <v>194</v>
      </c>
      <c r="H21" s="172">
        <v>0</v>
      </c>
      <c r="I21" s="178">
        <v>0</v>
      </c>
      <c r="J21" s="185">
        <v>0</v>
      </c>
      <c r="K21" s="185"/>
      <c r="L21" s="185"/>
      <c r="M21" s="185"/>
      <c r="N21" s="185"/>
      <c r="O21" s="185"/>
      <c r="P21" s="177"/>
      <c r="Q21" s="177"/>
      <c r="R21" s="177"/>
      <c r="S21" s="177"/>
      <c r="T21" s="176">
        <v>0</v>
      </c>
    </row>
    <row r="22" spans="1:20" ht="51.75" thickBot="1">
      <c r="A22" s="263"/>
      <c r="B22" s="212"/>
      <c r="C22" s="212"/>
      <c r="D22" s="212"/>
      <c r="E22" s="183" t="s">
        <v>197</v>
      </c>
      <c r="F22" s="288"/>
      <c r="G22" s="181" t="s">
        <v>194</v>
      </c>
      <c r="H22" s="172">
        <v>3</v>
      </c>
      <c r="I22" s="178">
        <v>1</v>
      </c>
      <c r="J22" s="185">
        <v>12</v>
      </c>
      <c r="K22" s="185"/>
      <c r="L22" s="185"/>
      <c r="M22" s="185"/>
      <c r="N22" s="185"/>
      <c r="O22" s="185"/>
      <c r="P22" s="177"/>
      <c r="Q22" s="177"/>
      <c r="R22" s="177"/>
      <c r="S22" s="177"/>
      <c r="T22" s="176">
        <v>16</v>
      </c>
    </row>
    <row r="23" spans="1:20" ht="51.75" thickBot="1">
      <c r="A23" s="263"/>
      <c r="B23" s="212"/>
      <c r="C23" s="212"/>
      <c r="D23" s="212"/>
      <c r="E23" s="183" t="s">
        <v>198</v>
      </c>
      <c r="F23" s="288"/>
      <c r="G23" s="181" t="s">
        <v>194</v>
      </c>
      <c r="H23" s="172">
        <v>0</v>
      </c>
      <c r="I23" s="178">
        <v>1</v>
      </c>
      <c r="J23" s="185">
        <v>1</v>
      </c>
      <c r="K23" s="185"/>
      <c r="L23" s="185"/>
      <c r="M23" s="185"/>
      <c r="N23" s="185"/>
      <c r="O23" s="185"/>
      <c r="P23" s="177"/>
      <c r="Q23" s="177"/>
      <c r="R23" s="177"/>
      <c r="S23" s="177"/>
      <c r="T23" s="176">
        <v>2</v>
      </c>
    </row>
    <row r="24" spans="1:20" ht="39" thickBot="1">
      <c r="A24" s="263"/>
      <c r="B24" s="212"/>
      <c r="C24" s="212"/>
      <c r="D24" s="212"/>
      <c r="E24" s="183" t="s">
        <v>226</v>
      </c>
      <c r="F24" s="288"/>
      <c r="G24" s="181" t="s">
        <v>194</v>
      </c>
      <c r="H24" s="172">
        <v>4</v>
      </c>
      <c r="I24" s="178">
        <v>3</v>
      </c>
      <c r="J24" s="185">
        <v>9</v>
      </c>
      <c r="K24" s="185"/>
      <c r="L24" s="185"/>
      <c r="M24" s="185"/>
      <c r="N24" s="185"/>
      <c r="O24" s="185"/>
      <c r="P24" s="177"/>
      <c r="Q24" s="177"/>
      <c r="R24" s="177"/>
      <c r="S24" s="177"/>
      <c r="T24" s="176">
        <v>16</v>
      </c>
    </row>
    <row r="25" spans="1:20" ht="51.75" thickBot="1">
      <c r="A25" s="263"/>
      <c r="B25" s="212"/>
      <c r="C25" s="212"/>
      <c r="D25" s="212"/>
      <c r="E25" s="183" t="s">
        <v>199</v>
      </c>
      <c r="F25" s="288"/>
      <c r="G25" s="181" t="s">
        <v>194</v>
      </c>
      <c r="H25" s="172">
        <v>5</v>
      </c>
      <c r="I25" s="178">
        <v>1</v>
      </c>
      <c r="J25" s="185">
        <v>2</v>
      </c>
      <c r="K25" s="185"/>
      <c r="L25" s="185"/>
      <c r="M25" s="185"/>
      <c r="N25" s="185"/>
      <c r="O25" s="185"/>
      <c r="P25" s="177"/>
      <c r="Q25" s="177"/>
      <c r="R25" s="177"/>
      <c r="S25" s="177"/>
      <c r="T25" s="176">
        <v>8</v>
      </c>
    </row>
    <row r="26" spans="1:20" ht="39" thickBot="1">
      <c r="A26" s="263"/>
      <c r="B26" s="212"/>
      <c r="C26" s="212"/>
      <c r="D26" s="212"/>
      <c r="E26" s="183" t="s">
        <v>200</v>
      </c>
      <c r="F26" s="288"/>
      <c r="G26" s="181" t="s">
        <v>201</v>
      </c>
      <c r="H26" s="172">
        <v>0</v>
      </c>
      <c r="I26" s="178">
        <v>0</v>
      </c>
      <c r="J26" s="185">
        <v>4</v>
      </c>
      <c r="K26" s="185"/>
      <c r="L26" s="185"/>
      <c r="M26" s="185"/>
      <c r="N26" s="185"/>
      <c r="O26" s="185"/>
      <c r="P26" s="177"/>
      <c r="Q26" s="177"/>
      <c r="R26" s="177"/>
      <c r="S26" s="177"/>
      <c r="T26" s="176">
        <v>4</v>
      </c>
    </row>
    <row r="27" spans="1:20" ht="39" thickBot="1">
      <c r="A27" s="285"/>
      <c r="B27" s="286"/>
      <c r="C27" s="286"/>
      <c r="D27" s="286"/>
      <c r="E27" s="174" t="s">
        <v>202</v>
      </c>
      <c r="F27" s="289"/>
      <c r="G27" s="171" t="s">
        <v>203</v>
      </c>
      <c r="H27" s="182">
        <v>0</v>
      </c>
      <c r="I27" s="179">
        <v>0</v>
      </c>
      <c r="J27" s="186">
        <v>4</v>
      </c>
      <c r="K27" s="175"/>
      <c r="L27" s="175"/>
      <c r="M27" s="175"/>
      <c r="N27" s="175"/>
      <c r="O27" s="175"/>
      <c r="P27" s="170"/>
      <c r="Q27" s="170"/>
      <c r="R27" s="170"/>
      <c r="S27" s="170"/>
      <c r="T27" s="176">
        <v>4</v>
      </c>
    </row>
    <row r="28" spans="1:20" ht="15.75" thickBot="1">
      <c r="H28" s="156">
        <v>67</v>
      </c>
      <c r="I28" s="156">
        <v>46</v>
      </c>
      <c r="J28" s="156">
        <v>84</v>
      </c>
      <c r="K28" s="156">
        <v>0</v>
      </c>
      <c r="L28" s="156">
        <v>0</v>
      </c>
      <c r="M28" s="156">
        <v>0</v>
      </c>
      <c r="N28" s="156">
        <v>0</v>
      </c>
      <c r="O28" s="156">
        <v>0</v>
      </c>
      <c r="P28" s="156">
        <v>0</v>
      </c>
      <c r="Q28" s="156">
        <v>0</v>
      </c>
      <c r="R28" s="156">
        <v>0</v>
      </c>
      <c r="S28" s="156">
        <v>0</v>
      </c>
      <c r="T28" s="180">
        <v>0</v>
      </c>
    </row>
  </sheetData>
  <mergeCells count="14">
    <mergeCell ref="A12:A27"/>
    <mergeCell ref="B12:B27"/>
    <mergeCell ref="C12:C27"/>
    <mergeCell ref="D12:D27"/>
    <mergeCell ref="F12:F27"/>
    <mergeCell ref="T10:T11"/>
    <mergeCell ref="B8:C8"/>
    <mergeCell ref="A6:D6"/>
    <mergeCell ref="B7:C7"/>
    <mergeCell ref="A1:L1"/>
    <mergeCell ref="A2:L2"/>
    <mergeCell ref="A3:L3"/>
    <mergeCell ref="A10:G10"/>
    <mergeCell ref="H10:S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8"/>
  <sheetViews>
    <sheetView topLeftCell="A9" workbookViewId="0">
      <selection activeCell="C12" sqref="C12:C17"/>
    </sheetView>
  </sheetViews>
  <sheetFormatPr baseColWidth="10" defaultRowHeight="15"/>
  <sheetData>
    <row r="1" spans="1:20" ht="59.2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1" t="s">
        <v>17</v>
      </c>
      <c r="E7" s="5"/>
      <c r="F7" s="15"/>
      <c r="G7" s="15"/>
      <c r="H7" s="15"/>
      <c r="I7" s="15"/>
      <c r="J7" s="15"/>
      <c r="K7" s="15"/>
      <c r="L7" s="15"/>
    </row>
    <row r="8" spans="1:20" ht="30.75" thickBot="1">
      <c r="A8" s="9" t="s">
        <v>18</v>
      </c>
      <c r="B8" s="220" t="s">
        <v>29</v>
      </c>
      <c r="C8" s="221"/>
      <c r="D8" s="2" t="s">
        <v>30</v>
      </c>
      <c r="E8" s="10"/>
      <c r="F8" s="15"/>
      <c r="G8" s="15"/>
      <c r="H8" s="15"/>
      <c r="I8" s="15"/>
      <c r="J8" s="15"/>
      <c r="K8" s="15"/>
      <c r="L8" s="15"/>
    </row>
    <row r="9" spans="1:20" ht="15.75" thickBot="1">
      <c r="A9" s="10"/>
      <c r="B9" s="10"/>
      <c r="C9" s="10"/>
      <c r="D9" s="10"/>
      <c r="E9" s="10"/>
      <c r="F9" s="15"/>
      <c r="G9" s="15"/>
      <c r="H9" s="15"/>
      <c r="I9" s="15"/>
      <c r="J9" s="15"/>
      <c r="K9" s="15"/>
      <c r="L9" s="15"/>
    </row>
    <row r="10" spans="1:20" ht="27" customHeight="1"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ht="63.75">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30">
      <c r="A12" s="228" t="s">
        <v>237</v>
      </c>
      <c r="B12" s="231">
        <v>15534</v>
      </c>
      <c r="C12" s="231" t="s">
        <v>236</v>
      </c>
      <c r="D12" s="231" t="s">
        <v>31</v>
      </c>
      <c r="E12" s="231" t="s">
        <v>32</v>
      </c>
      <c r="F12" s="32">
        <v>230</v>
      </c>
      <c r="G12" s="100" t="s">
        <v>33</v>
      </c>
      <c r="H12" s="128">
        <v>20</v>
      </c>
      <c r="I12" s="128">
        <v>22</v>
      </c>
      <c r="J12" s="128">
        <v>22</v>
      </c>
      <c r="K12" s="33"/>
      <c r="L12" s="34"/>
      <c r="M12" s="99"/>
      <c r="N12" s="99"/>
      <c r="O12" s="99"/>
      <c r="P12" s="99"/>
      <c r="Q12" s="99"/>
      <c r="R12" s="99"/>
      <c r="S12" s="99"/>
      <c r="T12" s="129">
        <f t="shared" ref="T12:T17" si="0">SUM(H12:S12)</f>
        <v>64</v>
      </c>
    </row>
    <row r="13" spans="1:20" ht="60">
      <c r="A13" s="229"/>
      <c r="B13" s="232"/>
      <c r="C13" s="232"/>
      <c r="D13" s="232"/>
      <c r="E13" s="232"/>
      <c r="F13" s="35">
        <v>120</v>
      </c>
      <c r="G13" s="100" t="s">
        <v>34</v>
      </c>
      <c r="H13" s="128">
        <v>0</v>
      </c>
      <c r="I13" s="128">
        <v>13</v>
      </c>
      <c r="J13" s="128">
        <v>21</v>
      </c>
      <c r="K13" s="33"/>
      <c r="L13" s="34"/>
      <c r="M13" s="99"/>
      <c r="N13" s="99"/>
      <c r="O13" s="99"/>
      <c r="P13" s="99"/>
      <c r="Q13" s="99"/>
      <c r="R13" s="99"/>
      <c r="S13" s="99"/>
      <c r="T13" s="129">
        <f t="shared" si="0"/>
        <v>34</v>
      </c>
    </row>
    <row r="14" spans="1:20" ht="45">
      <c r="A14" s="229"/>
      <c r="B14" s="232"/>
      <c r="C14" s="232"/>
      <c r="D14" s="232"/>
      <c r="E14" s="232"/>
      <c r="F14" s="35">
        <v>25</v>
      </c>
      <c r="G14" s="100" t="s">
        <v>35</v>
      </c>
      <c r="H14" s="128">
        <v>0</v>
      </c>
      <c r="I14" s="128">
        <v>0</v>
      </c>
      <c r="J14" s="128">
        <v>0</v>
      </c>
      <c r="K14" s="33"/>
      <c r="L14" s="34"/>
      <c r="M14" s="99"/>
      <c r="N14" s="99"/>
      <c r="O14" s="99"/>
      <c r="P14" s="99"/>
      <c r="Q14" s="99"/>
      <c r="R14" s="99"/>
      <c r="S14" s="99"/>
      <c r="T14" s="129">
        <f t="shared" si="0"/>
        <v>0</v>
      </c>
    </row>
    <row r="15" spans="1:20" ht="60">
      <c r="A15" s="229"/>
      <c r="B15" s="232"/>
      <c r="C15" s="232"/>
      <c r="D15" s="232"/>
      <c r="E15" s="232"/>
      <c r="F15" s="35">
        <v>85</v>
      </c>
      <c r="G15" s="100" t="s">
        <v>36</v>
      </c>
      <c r="H15" s="128">
        <v>2</v>
      </c>
      <c r="I15" s="128">
        <v>11</v>
      </c>
      <c r="J15" s="128">
        <v>2</v>
      </c>
      <c r="K15" s="33"/>
      <c r="L15" s="34"/>
      <c r="M15" s="99"/>
      <c r="N15" s="99"/>
      <c r="O15" s="99"/>
      <c r="P15" s="99"/>
      <c r="Q15" s="99"/>
      <c r="R15" s="99"/>
      <c r="S15" s="99"/>
      <c r="T15" s="129">
        <f t="shared" si="0"/>
        <v>15</v>
      </c>
    </row>
    <row r="16" spans="1:20" ht="45">
      <c r="A16" s="229"/>
      <c r="B16" s="232"/>
      <c r="C16" s="232"/>
      <c r="D16" s="232"/>
      <c r="E16" s="232"/>
      <c r="F16" s="35">
        <v>5</v>
      </c>
      <c r="G16" s="100" t="s">
        <v>37</v>
      </c>
      <c r="H16" s="128">
        <v>0</v>
      </c>
      <c r="I16" s="128">
        <v>0</v>
      </c>
      <c r="J16" s="128">
        <v>0</v>
      </c>
      <c r="K16" s="33"/>
      <c r="L16" s="34"/>
      <c r="M16" s="102"/>
      <c r="N16" s="99"/>
      <c r="O16" s="99"/>
      <c r="P16" s="99"/>
      <c r="Q16" s="99"/>
      <c r="R16" s="99"/>
      <c r="S16" s="99"/>
      <c r="T16" s="129">
        <f t="shared" si="0"/>
        <v>0</v>
      </c>
    </row>
    <row r="17" spans="1:20">
      <c r="A17" s="230"/>
      <c r="B17" s="233"/>
      <c r="C17" s="233"/>
      <c r="D17" s="233"/>
      <c r="E17" s="233"/>
      <c r="F17" s="35">
        <v>50</v>
      </c>
      <c r="G17" s="101" t="s">
        <v>38</v>
      </c>
      <c r="H17" s="128">
        <v>1</v>
      </c>
      <c r="I17" s="128">
        <v>0</v>
      </c>
      <c r="J17" s="128">
        <v>0</v>
      </c>
      <c r="K17" s="33"/>
      <c r="L17" s="34"/>
      <c r="M17" s="99"/>
      <c r="N17" s="99"/>
      <c r="O17" s="99"/>
      <c r="P17" s="99"/>
      <c r="Q17" s="99"/>
      <c r="R17" s="99"/>
      <c r="S17" s="99"/>
      <c r="T17" s="129">
        <f t="shared" si="0"/>
        <v>1</v>
      </c>
    </row>
    <row r="18" spans="1:20">
      <c r="A18" s="15"/>
      <c r="B18" s="15"/>
      <c r="C18" s="15"/>
      <c r="D18" s="15"/>
      <c r="E18" s="15"/>
      <c r="F18" s="15"/>
      <c r="G18" s="15"/>
      <c r="H18" s="15"/>
      <c r="I18" s="15"/>
      <c r="J18" s="15"/>
      <c r="K18" s="15"/>
      <c r="L18" s="15"/>
    </row>
  </sheetData>
  <mergeCells count="14">
    <mergeCell ref="A1:L1"/>
    <mergeCell ref="A2:L2"/>
    <mergeCell ref="A10:G10"/>
    <mergeCell ref="A12:A17"/>
    <mergeCell ref="B12:B17"/>
    <mergeCell ref="C12:C17"/>
    <mergeCell ref="D12:D17"/>
    <mergeCell ref="E12:E17"/>
    <mergeCell ref="H10:S10"/>
    <mergeCell ref="T10:T11"/>
    <mergeCell ref="A6:D6"/>
    <mergeCell ref="B7:C7"/>
    <mergeCell ref="B8:C8"/>
    <mergeCell ref="A3:L3"/>
  </mergeCells>
  <pageMargins left="0.7" right="0.7" top="0.75" bottom="0.75" header="0.3" footer="0.3"/>
  <pageSetup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5"/>
  <sheetViews>
    <sheetView topLeftCell="A11" workbookViewId="0">
      <selection activeCell="A11" sqref="A11:A15"/>
    </sheetView>
  </sheetViews>
  <sheetFormatPr baseColWidth="10" defaultRowHeight="15"/>
  <sheetData>
    <row r="1" spans="1:20" ht="55.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5.75" thickBot="1">
      <c r="A4" s="81"/>
      <c r="B4" s="10"/>
      <c r="C4" s="10"/>
      <c r="D4" s="10"/>
      <c r="E4" s="10"/>
      <c r="F4" s="10"/>
      <c r="G4" s="10"/>
    </row>
    <row r="5" spans="1:20">
      <c r="A5" s="214" t="s">
        <v>0</v>
      </c>
      <c r="B5" s="215"/>
      <c r="C5" s="216"/>
      <c r="D5" s="217"/>
      <c r="E5" s="5"/>
      <c r="F5" s="10"/>
      <c r="G5" s="10"/>
    </row>
    <row r="6" spans="1:20" ht="60">
      <c r="A6" s="8" t="s">
        <v>1</v>
      </c>
      <c r="B6" s="218" t="s">
        <v>2</v>
      </c>
      <c r="C6" s="219"/>
      <c r="D6" s="1" t="s">
        <v>17</v>
      </c>
      <c r="E6" s="5"/>
      <c r="F6" s="10"/>
      <c r="G6" s="10"/>
    </row>
    <row r="7" spans="1:20" ht="30.75" thickBot="1">
      <c r="A7" s="9" t="s">
        <v>18</v>
      </c>
      <c r="B7" s="220" t="s">
        <v>39</v>
      </c>
      <c r="C7" s="221"/>
      <c r="D7" s="2" t="s">
        <v>204</v>
      </c>
      <c r="E7" s="10"/>
      <c r="F7" s="10"/>
      <c r="G7" s="10"/>
    </row>
    <row r="8" spans="1:20" ht="15.75" thickBot="1">
      <c r="A8" s="81"/>
      <c r="B8" s="10"/>
      <c r="C8" s="10"/>
      <c r="D8" s="10"/>
      <c r="E8" s="10"/>
      <c r="F8" s="10"/>
      <c r="G8" s="10"/>
    </row>
    <row r="9" spans="1:20" ht="26.25" customHeight="1" thickBot="1">
      <c r="A9" s="235" t="s">
        <v>3</v>
      </c>
      <c r="B9" s="235"/>
      <c r="C9" s="235"/>
      <c r="D9" s="235"/>
      <c r="E9" s="235"/>
      <c r="F9" s="235"/>
      <c r="G9" s="235"/>
      <c r="H9" s="225">
        <v>2022</v>
      </c>
      <c r="I9" s="226"/>
      <c r="J9" s="226"/>
      <c r="K9" s="226"/>
      <c r="L9" s="226"/>
      <c r="M9" s="226"/>
      <c r="N9" s="226"/>
      <c r="O9" s="226"/>
      <c r="P9" s="226"/>
      <c r="Q9" s="226"/>
      <c r="R9" s="226"/>
      <c r="S9" s="227"/>
      <c r="T9" s="205" t="s">
        <v>105</v>
      </c>
    </row>
    <row r="10" spans="1:20" ht="63.75">
      <c r="A10" s="47" t="s">
        <v>13</v>
      </c>
      <c r="B10" s="47" t="s">
        <v>16</v>
      </c>
      <c r="C10" s="47" t="s">
        <v>4</v>
      </c>
      <c r="D10" s="47" t="s">
        <v>5</v>
      </c>
      <c r="E10" s="47" t="s">
        <v>6</v>
      </c>
      <c r="F10" s="47" t="s">
        <v>7</v>
      </c>
      <c r="G10" s="47" t="s">
        <v>8</v>
      </c>
      <c r="H10" s="98" t="s">
        <v>218</v>
      </c>
      <c r="I10" s="98" t="s">
        <v>219</v>
      </c>
      <c r="J10" s="98" t="s">
        <v>220</v>
      </c>
      <c r="K10" s="98" t="s">
        <v>221</v>
      </c>
      <c r="L10" s="98" t="s">
        <v>222</v>
      </c>
      <c r="M10" s="98" t="s">
        <v>223</v>
      </c>
      <c r="N10" s="98" t="s">
        <v>224</v>
      </c>
      <c r="O10" s="98" t="s">
        <v>225</v>
      </c>
      <c r="P10" s="98" t="s">
        <v>9</v>
      </c>
      <c r="Q10" s="98" t="s">
        <v>10</v>
      </c>
      <c r="R10" s="98" t="s">
        <v>11</v>
      </c>
      <c r="S10" s="98" t="s">
        <v>12</v>
      </c>
      <c r="T10" s="206"/>
    </row>
    <row r="11" spans="1:20" ht="51">
      <c r="A11" s="234" t="s">
        <v>233</v>
      </c>
      <c r="B11" s="234">
        <v>13867</v>
      </c>
      <c r="C11" s="234" t="s">
        <v>205</v>
      </c>
      <c r="D11" s="234" t="s">
        <v>206</v>
      </c>
      <c r="E11" s="78" t="s">
        <v>207</v>
      </c>
      <c r="F11" s="18" t="s">
        <v>44</v>
      </c>
      <c r="G11" s="18" t="s">
        <v>208</v>
      </c>
      <c r="H11" s="134">
        <v>0</v>
      </c>
      <c r="I11" s="134">
        <v>0</v>
      </c>
      <c r="J11" s="134">
        <v>1</v>
      </c>
      <c r="K11" s="79"/>
      <c r="L11" s="123"/>
      <c r="M11" s="124"/>
      <c r="N11" s="124"/>
      <c r="O11" s="124"/>
      <c r="P11" s="124"/>
      <c r="Q11" s="124"/>
      <c r="R11" s="124"/>
      <c r="S11" s="124"/>
      <c r="T11" s="133">
        <f>SUM(H11:S11)</f>
        <v>1</v>
      </c>
    </row>
    <row r="12" spans="1:20" ht="76.5">
      <c r="A12" s="234"/>
      <c r="B12" s="234"/>
      <c r="C12" s="234"/>
      <c r="D12" s="234"/>
      <c r="E12" s="78" t="s">
        <v>209</v>
      </c>
      <c r="F12" s="18" t="s">
        <v>44</v>
      </c>
      <c r="G12" s="18" t="s">
        <v>210</v>
      </c>
      <c r="H12" s="134">
        <v>2</v>
      </c>
      <c r="I12" s="134">
        <v>1</v>
      </c>
      <c r="J12" s="134">
        <v>1</v>
      </c>
      <c r="K12" s="79"/>
      <c r="L12" s="123"/>
      <c r="M12" s="124"/>
      <c r="N12" s="124"/>
      <c r="O12" s="124"/>
      <c r="P12" s="124"/>
      <c r="Q12" s="124"/>
      <c r="R12" s="124"/>
      <c r="S12" s="124"/>
      <c r="T12" s="133">
        <f>SUM(H12:S12)</f>
        <v>4</v>
      </c>
    </row>
    <row r="13" spans="1:20" ht="153">
      <c r="A13" s="234"/>
      <c r="B13" s="234"/>
      <c r="C13" s="234"/>
      <c r="D13" s="234"/>
      <c r="E13" s="78" t="s">
        <v>211</v>
      </c>
      <c r="F13" s="18" t="s">
        <v>44</v>
      </c>
      <c r="G13" s="18" t="s">
        <v>212</v>
      </c>
      <c r="H13" s="134">
        <v>0</v>
      </c>
      <c r="I13" s="134">
        <v>0</v>
      </c>
      <c r="J13" s="134">
        <v>0</v>
      </c>
      <c r="K13" s="79"/>
      <c r="L13" s="123"/>
      <c r="M13" s="124"/>
      <c r="N13" s="124"/>
      <c r="O13" s="124"/>
      <c r="P13" s="124"/>
      <c r="Q13" s="124"/>
      <c r="R13" s="124"/>
      <c r="S13" s="124"/>
      <c r="T13" s="133">
        <f>SUM(H13:S13)</f>
        <v>0</v>
      </c>
    </row>
    <row r="14" spans="1:20" ht="76.5">
      <c r="A14" s="234"/>
      <c r="B14" s="234"/>
      <c r="C14" s="234"/>
      <c r="D14" s="234"/>
      <c r="E14" s="78" t="s">
        <v>213</v>
      </c>
      <c r="F14" s="18" t="s">
        <v>44</v>
      </c>
      <c r="G14" s="18" t="s">
        <v>214</v>
      </c>
      <c r="H14" s="134">
        <v>34</v>
      </c>
      <c r="I14" s="134">
        <v>28</v>
      </c>
      <c r="J14" s="134">
        <v>30</v>
      </c>
      <c r="K14" s="79"/>
      <c r="L14" s="123"/>
      <c r="M14" s="124"/>
      <c r="N14" s="124"/>
      <c r="O14" s="124"/>
      <c r="P14" s="124"/>
      <c r="Q14" s="124"/>
      <c r="R14" s="124"/>
      <c r="S14" s="124"/>
      <c r="T14" s="133">
        <f>SUM(H14:S14)</f>
        <v>92</v>
      </c>
    </row>
    <row r="15" spans="1:20" ht="51">
      <c r="A15" s="234"/>
      <c r="B15" s="234"/>
      <c r="C15" s="234"/>
      <c r="D15" s="234"/>
      <c r="E15" s="78" t="s">
        <v>215</v>
      </c>
      <c r="F15" s="18" t="s">
        <v>44</v>
      </c>
      <c r="G15" s="18" t="s">
        <v>216</v>
      </c>
      <c r="H15" s="134">
        <v>0</v>
      </c>
      <c r="I15" s="134">
        <v>0</v>
      </c>
      <c r="J15" s="134">
        <v>0</v>
      </c>
      <c r="K15" s="79"/>
      <c r="L15" s="123"/>
      <c r="M15" s="124"/>
      <c r="N15" s="124"/>
      <c r="O15" s="124"/>
      <c r="P15" s="124"/>
      <c r="Q15" s="124"/>
      <c r="R15" s="124"/>
      <c r="S15" s="124"/>
      <c r="T15" s="133">
        <f>SUM(H15:S15)</f>
        <v>0</v>
      </c>
    </row>
  </sheetData>
  <mergeCells count="13">
    <mergeCell ref="B7:C7"/>
    <mergeCell ref="A5:D5"/>
    <mergeCell ref="B6:C6"/>
    <mergeCell ref="A1:L1"/>
    <mergeCell ref="A2:L2"/>
    <mergeCell ref="A3:L3"/>
    <mergeCell ref="T9:T10"/>
    <mergeCell ref="A11:A15"/>
    <mergeCell ref="B11:B15"/>
    <mergeCell ref="C11:C15"/>
    <mergeCell ref="D11:D15"/>
    <mergeCell ref="A9:G9"/>
    <mergeCell ref="H9:S9"/>
  </mergeCells>
  <pageMargins left="0.7" right="0.7" top="0.75" bottom="0.75" header="0.3" footer="0.3"/>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0"/>
  <sheetViews>
    <sheetView topLeftCell="A7" workbookViewId="0">
      <selection activeCell="A10" sqref="A10:G10"/>
    </sheetView>
  </sheetViews>
  <sheetFormatPr baseColWidth="10" defaultRowHeight="15"/>
  <cols>
    <col min="7" max="7" width="15.85546875" customWidth="1"/>
  </cols>
  <sheetData>
    <row r="1" spans="1:19" ht="26.25">
      <c r="A1" s="207" t="s">
        <v>217</v>
      </c>
      <c r="B1" s="207"/>
      <c r="C1" s="207"/>
      <c r="D1" s="207"/>
      <c r="E1" s="207"/>
      <c r="F1" s="207"/>
      <c r="G1" s="207"/>
      <c r="H1" s="207"/>
      <c r="I1" s="207"/>
      <c r="J1" s="207"/>
      <c r="K1" s="207"/>
      <c r="L1" s="207"/>
      <c r="M1" s="89"/>
      <c r="N1" s="89"/>
      <c r="O1" s="89"/>
      <c r="P1" s="89"/>
      <c r="Q1" s="89"/>
      <c r="R1" s="89"/>
      <c r="S1" s="89"/>
    </row>
    <row r="2" spans="1:19" ht="26.25">
      <c r="A2" s="207" t="s">
        <v>15</v>
      </c>
      <c r="B2" s="207"/>
      <c r="C2" s="207"/>
      <c r="D2" s="207"/>
      <c r="E2" s="207"/>
      <c r="F2" s="207"/>
      <c r="G2" s="207"/>
      <c r="H2" s="207"/>
      <c r="I2" s="207"/>
      <c r="J2" s="207"/>
      <c r="K2" s="207"/>
      <c r="L2" s="207"/>
      <c r="M2" s="89"/>
      <c r="N2" s="89"/>
      <c r="O2" s="89"/>
      <c r="P2" s="89"/>
      <c r="Q2" s="89"/>
      <c r="R2" s="89"/>
      <c r="S2" s="89"/>
    </row>
    <row r="3" spans="1:19" ht="26.25">
      <c r="A3" s="207" t="s">
        <v>14</v>
      </c>
      <c r="B3" s="207"/>
      <c r="C3" s="207"/>
      <c r="D3" s="207"/>
      <c r="E3" s="207"/>
      <c r="F3" s="207"/>
      <c r="G3" s="207"/>
      <c r="H3" s="207"/>
      <c r="I3" s="207"/>
      <c r="J3" s="207"/>
      <c r="K3" s="207"/>
      <c r="L3" s="207"/>
      <c r="M3" s="89"/>
      <c r="N3" s="89"/>
      <c r="O3" s="89"/>
      <c r="P3" s="89"/>
      <c r="Q3" s="89"/>
      <c r="R3" s="89"/>
      <c r="S3" s="89"/>
    </row>
    <row r="4" spans="1:19" ht="18.75">
      <c r="A4" s="16"/>
      <c r="B4" s="16"/>
      <c r="C4" s="16"/>
      <c r="D4" s="16"/>
      <c r="E4" s="16"/>
      <c r="F4" s="16"/>
      <c r="G4" s="16"/>
      <c r="H4" s="15"/>
      <c r="I4" s="89"/>
      <c r="J4" s="89"/>
      <c r="K4" s="89"/>
      <c r="L4" s="89"/>
      <c r="M4" s="89"/>
      <c r="N4" s="89"/>
      <c r="O4" s="89"/>
      <c r="P4" s="89"/>
      <c r="Q4" s="89"/>
      <c r="R4" s="89"/>
      <c r="S4" s="89"/>
    </row>
    <row r="5" spans="1:19" ht="15.75" thickBot="1">
      <c r="A5" s="15"/>
      <c r="B5" s="15"/>
      <c r="C5" s="15"/>
      <c r="D5" s="15"/>
      <c r="E5" s="15"/>
      <c r="F5" s="15"/>
      <c r="G5" s="15"/>
      <c r="H5" s="15"/>
      <c r="I5" s="89"/>
      <c r="J5" s="89"/>
      <c r="K5" s="89"/>
      <c r="L5" s="89"/>
      <c r="M5" s="89"/>
      <c r="N5" s="89"/>
      <c r="O5" s="89"/>
      <c r="P5" s="89"/>
      <c r="Q5" s="89"/>
      <c r="R5" s="89"/>
      <c r="S5" s="89"/>
    </row>
    <row r="6" spans="1:19">
      <c r="A6" s="214" t="s">
        <v>0</v>
      </c>
      <c r="B6" s="215"/>
      <c r="C6" s="216"/>
      <c r="D6" s="217"/>
      <c r="E6" s="5"/>
      <c r="F6" s="15"/>
      <c r="G6" s="15"/>
      <c r="H6" s="15"/>
      <c r="I6" s="89"/>
      <c r="J6" s="89"/>
      <c r="K6" s="89"/>
      <c r="L6" s="89"/>
      <c r="M6" s="89"/>
      <c r="N6" s="89"/>
      <c r="O6" s="89"/>
      <c r="P6" s="89"/>
      <c r="Q6" s="89"/>
      <c r="R6" s="89"/>
      <c r="S6" s="89"/>
    </row>
    <row r="7" spans="1:19" ht="60">
      <c r="A7" s="8" t="s">
        <v>1</v>
      </c>
      <c r="B7" s="218" t="s">
        <v>2</v>
      </c>
      <c r="C7" s="219"/>
      <c r="D7" s="1" t="s">
        <v>17</v>
      </c>
      <c r="E7" s="5"/>
      <c r="F7" s="15"/>
      <c r="G7" s="15"/>
      <c r="H7" s="15"/>
      <c r="I7" s="89"/>
      <c r="J7" s="89"/>
      <c r="K7" s="89"/>
      <c r="L7" s="89"/>
      <c r="M7" s="89"/>
      <c r="N7" s="89"/>
      <c r="O7" s="89"/>
      <c r="P7" s="89"/>
      <c r="Q7" s="89"/>
      <c r="R7" s="89"/>
      <c r="S7" s="89"/>
    </row>
    <row r="8" spans="1:19" ht="51.75" thickBot="1">
      <c r="A8" s="9" t="s">
        <v>18</v>
      </c>
      <c r="B8" s="220" t="s">
        <v>39</v>
      </c>
      <c r="C8" s="221"/>
      <c r="D8" s="2" t="s">
        <v>234</v>
      </c>
      <c r="E8" s="10"/>
      <c r="F8" s="15"/>
      <c r="G8" s="15"/>
      <c r="H8" s="15"/>
      <c r="I8" s="89"/>
      <c r="J8" s="89"/>
      <c r="K8" s="89"/>
      <c r="L8" s="89"/>
      <c r="M8" s="89"/>
      <c r="N8" s="89"/>
      <c r="O8" s="89"/>
      <c r="P8" s="89"/>
      <c r="Q8" s="89"/>
      <c r="R8" s="89"/>
      <c r="S8" s="89"/>
    </row>
    <row r="9" spans="1:19" ht="15.75" thickBot="1">
      <c r="A9" s="10"/>
      <c r="B9" s="10"/>
      <c r="C9" s="10"/>
      <c r="D9" s="10"/>
      <c r="E9" s="10"/>
      <c r="F9" s="15"/>
      <c r="G9" s="15"/>
      <c r="H9" s="15"/>
      <c r="I9" s="89"/>
      <c r="J9" s="89"/>
      <c r="K9" s="89"/>
      <c r="L9" s="89"/>
      <c r="M9" s="89"/>
      <c r="N9" s="89"/>
      <c r="O9" s="89"/>
      <c r="P9" s="89"/>
      <c r="Q9" s="89"/>
      <c r="R9" s="89"/>
      <c r="S9" s="89"/>
    </row>
    <row r="10" spans="1:19" ht="16.5" thickBot="1">
      <c r="A10" s="222" t="s">
        <v>3</v>
      </c>
      <c r="B10" s="223"/>
      <c r="C10" s="223"/>
      <c r="D10" s="223"/>
      <c r="E10" s="223"/>
      <c r="F10" s="223"/>
      <c r="G10" s="223"/>
      <c r="H10" s="225">
        <v>2022</v>
      </c>
      <c r="I10" s="226"/>
      <c r="J10" s="226"/>
      <c r="K10" s="226"/>
      <c r="L10" s="226"/>
      <c r="M10" s="226"/>
      <c r="N10" s="226"/>
      <c r="O10" s="226"/>
      <c r="P10" s="226"/>
      <c r="Q10" s="226"/>
      <c r="R10" s="226"/>
      <c r="S10" s="227"/>
    </row>
    <row r="11" spans="1:19" ht="63.75">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row>
    <row r="12" spans="1:19" ht="76.5" customHeight="1">
      <c r="A12" s="234" t="s">
        <v>233</v>
      </c>
      <c r="B12" s="234">
        <v>15206</v>
      </c>
      <c r="C12" s="234" t="s">
        <v>241</v>
      </c>
      <c r="D12" s="236" t="s">
        <v>153</v>
      </c>
      <c r="E12" s="236" t="s">
        <v>154</v>
      </c>
      <c r="F12" s="237" t="s">
        <v>142</v>
      </c>
      <c r="G12" s="204" t="s">
        <v>155</v>
      </c>
      <c r="H12" s="142">
        <v>2</v>
      </c>
      <c r="I12" s="142">
        <v>6</v>
      </c>
      <c r="J12" s="142">
        <v>14</v>
      </c>
      <c r="K12" s="130"/>
      <c r="L12" s="132"/>
      <c r="M12" s="201"/>
      <c r="N12" s="201"/>
      <c r="O12" s="201"/>
      <c r="P12" s="201"/>
      <c r="Q12" s="201"/>
      <c r="R12" s="201"/>
      <c r="S12" s="201"/>
    </row>
    <row r="13" spans="1:19" ht="63.75">
      <c r="A13" s="234"/>
      <c r="B13" s="234"/>
      <c r="C13" s="234"/>
      <c r="D13" s="236"/>
      <c r="E13" s="236"/>
      <c r="F13" s="237"/>
      <c r="G13" s="204" t="s">
        <v>156</v>
      </c>
      <c r="H13" s="142">
        <v>0</v>
      </c>
      <c r="I13" s="142">
        <v>0</v>
      </c>
      <c r="J13" s="142">
        <v>0</v>
      </c>
      <c r="K13" s="130"/>
      <c r="L13" s="132"/>
      <c r="M13" s="201"/>
      <c r="N13" s="201"/>
      <c r="O13" s="201"/>
      <c r="P13" s="201"/>
      <c r="Q13" s="201"/>
      <c r="R13" s="201"/>
      <c r="S13" s="201"/>
    </row>
    <row r="14" spans="1:19" ht="63.75">
      <c r="A14" s="234"/>
      <c r="B14" s="234"/>
      <c r="C14" s="234"/>
      <c r="D14" s="236"/>
      <c r="E14" s="236"/>
      <c r="F14" s="237"/>
      <c r="G14" s="204" t="s">
        <v>157</v>
      </c>
      <c r="H14" s="142">
        <v>1</v>
      </c>
      <c r="I14" s="142">
        <v>2</v>
      </c>
      <c r="J14" s="142">
        <v>4</v>
      </c>
      <c r="K14" s="130"/>
      <c r="L14" s="132"/>
      <c r="M14" s="201"/>
      <c r="N14" s="201"/>
      <c r="O14" s="201"/>
      <c r="P14" s="201"/>
      <c r="Q14" s="201"/>
      <c r="R14" s="201"/>
      <c r="S14" s="201"/>
    </row>
    <row r="15" spans="1:19" ht="51">
      <c r="A15" s="234"/>
      <c r="B15" s="234"/>
      <c r="C15" s="234"/>
      <c r="D15" s="236"/>
      <c r="E15" s="236"/>
      <c r="F15" s="237"/>
      <c r="G15" s="204" t="s">
        <v>158</v>
      </c>
      <c r="H15" s="142">
        <v>0</v>
      </c>
      <c r="I15" s="142">
        <v>0</v>
      </c>
      <c r="J15" s="142">
        <v>0</v>
      </c>
      <c r="K15" s="130"/>
      <c r="L15" s="132"/>
      <c r="M15" s="201"/>
      <c r="N15" s="201"/>
      <c r="O15" s="201"/>
      <c r="P15" s="201"/>
      <c r="Q15" s="201"/>
      <c r="R15" s="201"/>
      <c r="S15" s="201"/>
    </row>
    <row r="16" spans="1:19" ht="89.25">
      <c r="A16" s="234"/>
      <c r="B16" s="234"/>
      <c r="C16" s="234"/>
      <c r="D16" s="236"/>
      <c r="E16" s="236"/>
      <c r="F16" s="237"/>
      <c r="G16" s="204" t="s">
        <v>159</v>
      </c>
      <c r="H16" s="142">
        <v>0</v>
      </c>
      <c r="I16" s="142">
        <v>0</v>
      </c>
      <c r="J16" s="142">
        <v>0</v>
      </c>
      <c r="K16" s="130"/>
      <c r="L16" s="132"/>
      <c r="M16" s="135"/>
      <c r="N16" s="201"/>
      <c r="O16" s="201"/>
      <c r="P16" s="201"/>
      <c r="Q16" s="201"/>
      <c r="R16" s="201"/>
      <c r="S16" s="201"/>
    </row>
    <row r="17" spans="1:19" ht="63.75">
      <c r="A17" s="234"/>
      <c r="B17" s="234"/>
      <c r="C17" s="234"/>
      <c r="D17" s="236"/>
      <c r="E17" s="236"/>
      <c r="F17" s="237"/>
      <c r="G17" s="204" t="s">
        <v>160</v>
      </c>
      <c r="H17" s="142">
        <v>0</v>
      </c>
      <c r="I17" s="142">
        <v>1</v>
      </c>
      <c r="J17" s="142">
        <v>1</v>
      </c>
      <c r="K17" s="130"/>
      <c r="L17" s="132"/>
      <c r="M17" s="201"/>
      <c r="N17" s="201"/>
      <c r="O17" s="201"/>
      <c r="P17" s="201"/>
      <c r="Q17" s="201"/>
      <c r="R17" s="201"/>
      <c r="S17" s="201"/>
    </row>
    <row r="18" spans="1:19" ht="38.25">
      <c r="A18" s="234"/>
      <c r="B18" s="234"/>
      <c r="C18" s="234"/>
      <c r="D18" s="236"/>
      <c r="E18" s="236"/>
      <c r="F18" s="237"/>
      <c r="G18" s="204" t="s">
        <v>161</v>
      </c>
      <c r="H18" s="142">
        <v>34</v>
      </c>
      <c r="I18" s="142">
        <v>31</v>
      </c>
      <c r="J18" s="142">
        <v>29</v>
      </c>
      <c r="K18" s="130"/>
      <c r="L18" s="132"/>
      <c r="M18" s="201"/>
      <c r="N18" s="201"/>
      <c r="O18" s="201"/>
      <c r="P18" s="201"/>
      <c r="Q18" s="201"/>
      <c r="R18" s="201"/>
      <c r="S18" s="201"/>
    </row>
    <row r="19" spans="1:19" ht="38.25">
      <c r="A19" s="234"/>
      <c r="B19" s="234"/>
      <c r="C19" s="234"/>
      <c r="D19" s="236"/>
      <c r="E19" s="236"/>
      <c r="F19" s="237"/>
      <c r="G19" s="204" t="s">
        <v>162</v>
      </c>
      <c r="H19" s="142">
        <v>0</v>
      </c>
      <c r="I19" s="142">
        <v>0</v>
      </c>
      <c r="J19" s="142">
        <v>0</v>
      </c>
      <c r="K19" s="130"/>
      <c r="L19" s="132"/>
      <c r="M19" s="201"/>
      <c r="N19" s="201"/>
      <c r="O19" s="201"/>
      <c r="P19" s="201"/>
      <c r="Q19" s="201"/>
      <c r="R19" s="201"/>
      <c r="S19" s="201"/>
    </row>
    <row r="20" spans="1:19" ht="76.5">
      <c r="A20" s="234"/>
      <c r="B20" s="234"/>
      <c r="C20" s="234"/>
      <c r="D20" s="236"/>
      <c r="E20" s="236"/>
      <c r="F20" s="237"/>
      <c r="G20" s="204" t="s">
        <v>163</v>
      </c>
      <c r="H20" s="142">
        <v>0</v>
      </c>
      <c r="I20" s="142">
        <v>0</v>
      </c>
      <c r="J20" s="142">
        <v>0</v>
      </c>
      <c r="K20" s="130"/>
      <c r="L20" s="132"/>
      <c r="M20" s="201"/>
      <c r="N20" s="201"/>
      <c r="O20" s="201"/>
      <c r="P20" s="201"/>
      <c r="Q20" s="201"/>
      <c r="R20" s="201"/>
      <c r="S20" s="201"/>
    </row>
    <row r="21" spans="1:19">
      <c r="A21" s="203"/>
      <c r="B21" s="203"/>
      <c r="C21" s="203"/>
      <c r="D21" s="86"/>
      <c r="E21" s="86"/>
      <c r="F21" s="86"/>
    </row>
    <row r="22" spans="1:19">
      <c r="A22" s="203"/>
      <c r="B22" s="203"/>
      <c r="C22" s="203"/>
      <c r="D22" s="86"/>
      <c r="E22" s="86"/>
      <c r="F22" s="86"/>
    </row>
    <row r="23" spans="1:19">
      <c r="A23" s="203"/>
      <c r="B23" s="203"/>
      <c r="C23" s="203"/>
      <c r="D23" s="86"/>
      <c r="E23" s="86"/>
      <c r="F23" s="86"/>
    </row>
    <row r="24" spans="1:19">
      <c r="A24" s="203"/>
      <c r="B24" s="203"/>
      <c r="C24" s="203"/>
      <c r="D24" s="86"/>
      <c r="E24" s="86"/>
      <c r="F24" s="86"/>
    </row>
    <row r="25" spans="1:19">
      <c r="A25" s="203"/>
      <c r="B25" s="203"/>
      <c r="C25" s="203"/>
      <c r="D25" s="86"/>
      <c r="E25" s="86"/>
      <c r="F25" s="86"/>
    </row>
    <row r="26" spans="1:19">
      <c r="A26" s="203"/>
      <c r="B26" s="203"/>
      <c r="C26" s="203"/>
      <c r="D26" s="86"/>
      <c r="E26" s="86"/>
      <c r="F26" s="86"/>
    </row>
    <row r="27" spans="1:19">
      <c r="A27" s="203"/>
      <c r="B27" s="203"/>
      <c r="C27" s="203"/>
      <c r="D27" s="86"/>
      <c r="E27" s="86"/>
      <c r="F27" s="86"/>
    </row>
    <row r="28" spans="1:19">
      <c r="A28" s="203"/>
      <c r="B28" s="203"/>
      <c r="C28" s="203"/>
      <c r="D28" s="86"/>
      <c r="E28" s="86"/>
      <c r="F28" s="86"/>
    </row>
    <row r="29" spans="1:19">
      <c r="A29" s="203"/>
      <c r="B29" s="203"/>
      <c r="C29" s="203"/>
      <c r="D29" s="86"/>
      <c r="E29" s="86"/>
      <c r="F29" s="86"/>
    </row>
    <row r="30" spans="1:19">
      <c r="A30" s="86"/>
      <c r="B30" s="86"/>
      <c r="C30" s="86"/>
      <c r="D30" s="86"/>
      <c r="E30" s="86"/>
      <c r="F30" s="86"/>
    </row>
  </sheetData>
  <mergeCells count="14">
    <mergeCell ref="A10:G10"/>
    <mergeCell ref="H10:S10"/>
    <mergeCell ref="D12:D20"/>
    <mergeCell ref="A1:L1"/>
    <mergeCell ref="A2:L2"/>
    <mergeCell ref="A3:L3"/>
    <mergeCell ref="A6:D6"/>
    <mergeCell ref="B7:C7"/>
    <mergeCell ref="B8:C8"/>
    <mergeCell ref="E12:E20"/>
    <mergeCell ref="F12:F20"/>
    <mergeCell ref="A12:A20"/>
    <mergeCell ref="B12:B20"/>
    <mergeCell ref="C12:C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3"/>
  <sheetViews>
    <sheetView tabSelected="1" topLeftCell="A15" zoomScale="85" zoomScaleNormal="85" workbookViewId="0">
      <selection activeCell="C12" sqref="C12:C20"/>
    </sheetView>
  </sheetViews>
  <sheetFormatPr baseColWidth="10" defaultRowHeight="15"/>
  <cols>
    <col min="3" max="3" width="13.5703125" customWidth="1"/>
    <col min="4" max="4" width="13.140625" customWidth="1"/>
    <col min="8" max="8" width="13.140625" customWidth="1"/>
    <col min="10" max="10" width="15.28515625" customWidth="1"/>
    <col min="11" max="11" width="13.140625" customWidth="1"/>
  </cols>
  <sheetData>
    <row r="1" spans="1:20" ht="52.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row>
    <row r="5" spans="1:20" ht="15.75" thickBot="1">
      <c r="A5" s="15"/>
      <c r="B5" s="15"/>
      <c r="C5" s="15"/>
      <c r="D5" s="15"/>
      <c r="E5" s="15"/>
      <c r="F5" s="15"/>
      <c r="G5" s="15"/>
      <c r="H5" s="15"/>
    </row>
    <row r="6" spans="1:20">
      <c r="A6" s="214" t="s">
        <v>0</v>
      </c>
      <c r="B6" s="215"/>
      <c r="C6" s="216"/>
      <c r="D6" s="217"/>
      <c r="E6" s="5"/>
      <c r="F6" s="15"/>
      <c r="G6" s="15"/>
      <c r="H6" s="15"/>
    </row>
    <row r="7" spans="1:20" ht="45">
      <c r="A7" s="8" t="s">
        <v>1</v>
      </c>
      <c r="B7" s="218" t="s">
        <v>2</v>
      </c>
      <c r="C7" s="219"/>
      <c r="D7" s="1" t="s">
        <v>17</v>
      </c>
      <c r="E7" s="5"/>
      <c r="F7" s="15"/>
      <c r="G7" s="15"/>
      <c r="H7" s="15"/>
    </row>
    <row r="8" spans="1:20" ht="30.75" thickBot="1">
      <c r="A8" s="9" t="s">
        <v>18</v>
      </c>
      <c r="B8" s="220" t="s">
        <v>39</v>
      </c>
      <c r="C8" s="221"/>
      <c r="D8" s="2" t="s">
        <v>235</v>
      </c>
      <c r="E8" s="10"/>
      <c r="F8" s="15"/>
      <c r="G8" s="15"/>
      <c r="H8" s="15"/>
    </row>
    <row r="9" spans="1:20" ht="15.75" thickBot="1">
      <c r="A9" s="10"/>
      <c r="B9" s="10"/>
      <c r="C9" s="10"/>
      <c r="D9" s="10"/>
      <c r="E9" s="10"/>
      <c r="F9" s="15"/>
      <c r="G9" s="15"/>
      <c r="H9" s="15"/>
    </row>
    <row r="10" spans="1:20" ht="27" customHeight="1" thickBot="1">
      <c r="A10" s="222" t="s">
        <v>3</v>
      </c>
      <c r="B10" s="223"/>
      <c r="C10" s="223"/>
      <c r="D10" s="223"/>
      <c r="E10" s="223"/>
      <c r="F10" s="223"/>
      <c r="G10" s="223"/>
      <c r="H10" s="225">
        <v>2022</v>
      </c>
      <c r="I10" s="226"/>
      <c r="J10" s="226"/>
      <c r="K10" s="226"/>
      <c r="L10" s="226"/>
      <c r="M10" s="226"/>
      <c r="N10" s="226"/>
      <c r="O10" s="226"/>
      <c r="P10" s="226"/>
      <c r="Q10" s="226"/>
      <c r="R10" s="226"/>
      <c r="S10" s="227"/>
      <c r="T10" s="205" t="s">
        <v>105</v>
      </c>
    </row>
    <row r="11" spans="1:20" ht="51">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89.25" customHeight="1">
      <c r="A12" s="234" t="s">
        <v>242</v>
      </c>
      <c r="B12" s="234">
        <v>15224</v>
      </c>
      <c r="C12" s="234" t="s">
        <v>243</v>
      </c>
      <c r="D12" s="234" t="s">
        <v>140</v>
      </c>
      <c r="E12" s="239" t="s">
        <v>141</v>
      </c>
      <c r="F12" s="238" t="s">
        <v>142</v>
      </c>
      <c r="G12" s="181" t="s">
        <v>143</v>
      </c>
      <c r="H12" s="145">
        <v>17</v>
      </c>
      <c r="I12" s="145">
        <v>7</v>
      </c>
      <c r="J12" s="145">
        <v>5</v>
      </c>
      <c r="K12" s="95"/>
      <c r="L12" s="94"/>
      <c r="M12" s="99"/>
      <c r="N12" s="99"/>
      <c r="O12" s="99"/>
      <c r="P12" s="99"/>
      <c r="Q12" s="99"/>
      <c r="R12" s="99"/>
      <c r="S12" s="99"/>
      <c r="T12" s="99">
        <f t="shared" ref="T12:T20" si="0">SUM(H12:S12)</f>
        <v>29</v>
      </c>
    </row>
    <row r="13" spans="1:20" ht="38.25">
      <c r="A13" s="234"/>
      <c r="B13" s="234"/>
      <c r="C13" s="234"/>
      <c r="D13" s="234"/>
      <c r="E13" s="239"/>
      <c r="F13" s="238"/>
      <c r="G13" s="181" t="s">
        <v>144</v>
      </c>
      <c r="H13" s="145">
        <v>5</v>
      </c>
      <c r="I13" s="145">
        <v>4</v>
      </c>
      <c r="J13" s="145">
        <v>3</v>
      </c>
      <c r="K13" s="95"/>
      <c r="L13" s="94"/>
      <c r="M13" s="99"/>
      <c r="N13" s="99"/>
      <c r="O13" s="99"/>
      <c r="P13" s="99"/>
      <c r="Q13" s="99"/>
      <c r="R13" s="99"/>
      <c r="S13" s="99"/>
      <c r="T13" s="99">
        <f t="shared" si="0"/>
        <v>12</v>
      </c>
    </row>
    <row r="14" spans="1:20" ht="63.75">
      <c r="A14" s="234"/>
      <c r="B14" s="234"/>
      <c r="C14" s="234"/>
      <c r="D14" s="234"/>
      <c r="E14" s="239"/>
      <c r="F14" s="238"/>
      <c r="G14" s="181" t="s">
        <v>145</v>
      </c>
      <c r="H14" s="145">
        <v>98</v>
      </c>
      <c r="I14" s="145">
        <v>66</v>
      </c>
      <c r="J14" s="145">
        <v>96</v>
      </c>
      <c r="K14" s="95"/>
      <c r="L14" s="94"/>
      <c r="M14" s="99"/>
      <c r="N14" s="99"/>
      <c r="O14" s="99"/>
      <c r="P14" s="99"/>
      <c r="Q14" s="99"/>
      <c r="R14" s="99"/>
      <c r="S14" s="99"/>
      <c r="T14" s="99">
        <f t="shared" si="0"/>
        <v>260</v>
      </c>
    </row>
    <row r="15" spans="1:20" ht="63.75">
      <c r="A15" s="234"/>
      <c r="B15" s="234"/>
      <c r="C15" s="234"/>
      <c r="D15" s="234"/>
      <c r="E15" s="239"/>
      <c r="F15" s="238"/>
      <c r="G15" s="181" t="s">
        <v>146</v>
      </c>
      <c r="H15" s="145">
        <v>6</v>
      </c>
      <c r="I15" s="145">
        <v>22</v>
      </c>
      <c r="J15" s="145">
        <v>12</v>
      </c>
      <c r="K15" s="95"/>
      <c r="L15" s="94"/>
      <c r="M15" s="99"/>
      <c r="N15" s="99"/>
      <c r="O15" s="99"/>
      <c r="P15" s="99"/>
      <c r="Q15" s="99"/>
      <c r="R15" s="99"/>
      <c r="S15" s="99"/>
      <c r="T15" s="99">
        <f t="shared" si="0"/>
        <v>40</v>
      </c>
    </row>
    <row r="16" spans="1:20" ht="51">
      <c r="A16" s="234"/>
      <c r="B16" s="234"/>
      <c r="C16" s="234"/>
      <c r="D16" s="234"/>
      <c r="E16" s="239"/>
      <c r="F16" s="238"/>
      <c r="G16" s="181" t="s">
        <v>147</v>
      </c>
      <c r="H16" s="145">
        <v>1</v>
      </c>
      <c r="I16" s="145">
        <v>1</v>
      </c>
      <c r="J16" s="145">
        <v>0</v>
      </c>
      <c r="K16" s="95"/>
      <c r="L16" s="94"/>
      <c r="M16" s="99"/>
      <c r="N16" s="99"/>
      <c r="O16" s="99"/>
      <c r="P16" s="99"/>
      <c r="Q16" s="99"/>
      <c r="R16" s="99"/>
      <c r="S16" s="99"/>
      <c r="T16" s="99">
        <f t="shared" si="0"/>
        <v>2</v>
      </c>
    </row>
    <row r="17" spans="1:20" ht="51">
      <c r="A17" s="234"/>
      <c r="B17" s="234"/>
      <c r="C17" s="234"/>
      <c r="D17" s="234"/>
      <c r="E17" s="239"/>
      <c r="F17" s="238"/>
      <c r="G17" s="181" t="s">
        <v>148</v>
      </c>
      <c r="H17" s="145">
        <v>0</v>
      </c>
      <c r="I17" s="145">
        <v>0</v>
      </c>
      <c r="J17" s="145">
        <v>0</v>
      </c>
      <c r="K17" s="95"/>
      <c r="L17" s="94"/>
      <c r="M17" s="99"/>
      <c r="N17" s="99"/>
      <c r="O17" s="99"/>
      <c r="P17" s="99"/>
      <c r="Q17" s="99"/>
      <c r="R17" s="99"/>
      <c r="S17" s="99"/>
      <c r="T17" s="99">
        <f t="shared" si="0"/>
        <v>0</v>
      </c>
    </row>
    <row r="18" spans="1:20" ht="25.5">
      <c r="A18" s="234"/>
      <c r="B18" s="234"/>
      <c r="C18" s="234"/>
      <c r="D18" s="234"/>
      <c r="E18" s="239" t="s">
        <v>149</v>
      </c>
      <c r="F18" s="238"/>
      <c r="G18" s="181" t="s">
        <v>150</v>
      </c>
      <c r="H18" s="145">
        <v>5</v>
      </c>
      <c r="I18" s="145">
        <v>28</v>
      </c>
      <c r="J18" s="145">
        <v>99</v>
      </c>
      <c r="K18" s="95"/>
      <c r="L18" s="94"/>
      <c r="M18" s="99"/>
      <c r="N18" s="99"/>
      <c r="O18" s="99"/>
      <c r="P18" s="99"/>
      <c r="Q18" s="99"/>
      <c r="R18" s="99"/>
      <c r="S18" s="99"/>
      <c r="T18" s="99">
        <f t="shared" si="0"/>
        <v>132</v>
      </c>
    </row>
    <row r="19" spans="1:20" ht="51">
      <c r="A19" s="234"/>
      <c r="B19" s="234"/>
      <c r="C19" s="234"/>
      <c r="D19" s="234"/>
      <c r="E19" s="239"/>
      <c r="F19" s="238"/>
      <c r="G19" s="181" t="s">
        <v>151</v>
      </c>
      <c r="H19" s="145">
        <v>3</v>
      </c>
      <c r="I19" s="145">
        <v>5</v>
      </c>
      <c r="J19" s="145">
        <v>8</v>
      </c>
      <c r="K19" s="95"/>
      <c r="L19" s="94"/>
      <c r="M19" s="99"/>
      <c r="N19" s="99"/>
      <c r="O19" s="99"/>
      <c r="P19" s="99"/>
      <c r="Q19" s="99"/>
      <c r="R19" s="99"/>
      <c r="S19" s="99"/>
      <c r="T19" s="99">
        <f t="shared" si="0"/>
        <v>16</v>
      </c>
    </row>
    <row r="20" spans="1:20" ht="25.5">
      <c r="A20" s="234"/>
      <c r="B20" s="234"/>
      <c r="C20" s="234"/>
      <c r="D20" s="234"/>
      <c r="E20" s="239"/>
      <c r="F20" s="238"/>
      <c r="G20" s="181" t="s">
        <v>152</v>
      </c>
      <c r="H20" s="145">
        <v>2</v>
      </c>
      <c r="I20" s="145">
        <v>2</v>
      </c>
      <c r="J20" s="145">
        <v>5</v>
      </c>
      <c r="K20" s="145"/>
      <c r="L20" s="94"/>
      <c r="M20" s="201"/>
      <c r="N20" s="201"/>
      <c r="O20" s="201"/>
      <c r="P20" s="201"/>
      <c r="Q20" s="201"/>
      <c r="R20" s="201"/>
      <c r="S20" s="201"/>
      <c r="T20" s="201">
        <f t="shared" si="0"/>
        <v>9</v>
      </c>
    </row>
    <row r="21" spans="1:20" s="86" customFormat="1">
      <c r="A21" s="203"/>
      <c r="B21" s="203"/>
      <c r="C21" s="203"/>
    </row>
    <row r="22" spans="1:20" s="86" customFormat="1">
      <c r="A22" s="203"/>
      <c r="B22" s="203"/>
      <c r="C22" s="203"/>
    </row>
    <row r="23" spans="1:20" s="86" customFormat="1">
      <c r="A23" s="203"/>
      <c r="B23" s="203"/>
      <c r="C23" s="203"/>
    </row>
    <row r="24" spans="1:20" s="86" customFormat="1">
      <c r="A24" s="203"/>
      <c r="B24" s="203"/>
      <c r="C24" s="203"/>
    </row>
    <row r="25" spans="1:20" s="86" customFormat="1">
      <c r="A25" s="203"/>
      <c r="B25" s="203"/>
      <c r="C25" s="203"/>
    </row>
    <row r="26" spans="1:20" s="86" customFormat="1">
      <c r="A26" s="203"/>
      <c r="B26" s="203"/>
      <c r="C26" s="203"/>
    </row>
    <row r="27" spans="1:20" s="86" customFormat="1">
      <c r="A27" s="203"/>
      <c r="B27" s="203"/>
      <c r="C27" s="203"/>
    </row>
    <row r="28" spans="1:20" s="86" customFormat="1">
      <c r="A28" s="203"/>
      <c r="B28" s="203"/>
      <c r="C28" s="203"/>
    </row>
    <row r="29" spans="1:20" s="86" customFormat="1">
      <c r="A29" s="203"/>
      <c r="B29" s="203"/>
      <c r="C29" s="203"/>
    </row>
    <row r="30" spans="1:20" s="86" customFormat="1"/>
    <row r="31" spans="1:20" s="86" customFormat="1"/>
    <row r="32" spans="1:20" s="86" customFormat="1"/>
    <row r="33" s="86" customFormat="1"/>
  </sheetData>
  <mergeCells count="16">
    <mergeCell ref="A1:L1"/>
    <mergeCell ref="A2:L2"/>
    <mergeCell ref="A3:L3"/>
    <mergeCell ref="A10:G10"/>
    <mergeCell ref="H10:S10"/>
    <mergeCell ref="C12:C20"/>
    <mergeCell ref="B12:B20"/>
    <mergeCell ref="T10:T11"/>
    <mergeCell ref="B8:C8"/>
    <mergeCell ref="A6:D6"/>
    <mergeCell ref="B7:C7"/>
    <mergeCell ref="F12:F20"/>
    <mergeCell ref="E18:E20"/>
    <mergeCell ref="D12:D20"/>
    <mergeCell ref="E12:E17"/>
    <mergeCell ref="A12:A20"/>
  </mergeCells>
  <pageMargins left="0.7" right="0.7" top="0.75" bottom="0.75" header="0.3" footer="0.3"/>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2"/>
  <sheetViews>
    <sheetView topLeftCell="A12" workbookViewId="0">
      <selection activeCell="K13" sqref="K13"/>
    </sheetView>
  </sheetViews>
  <sheetFormatPr baseColWidth="10" defaultRowHeight="15"/>
  <sheetData>
    <row r="1" spans="1:20" ht="53.2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ht="15.75">
      <c r="A6" s="250" t="s">
        <v>0</v>
      </c>
      <c r="B6" s="251"/>
      <c r="C6" s="252"/>
      <c r="D6" s="253"/>
      <c r="E6" s="36"/>
      <c r="F6" s="37"/>
      <c r="G6" s="37"/>
      <c r="H6" s="37"/>
      <c r="I6" s="37"/>
      <c r="J6" s="37"/>
      <c r="K6" s="37"/>
      <c r="L6" s="37"/>
    </row>
    <row r="7" spans="1:20" ht="63">
      <c r="A7" s="38" t="s">
        <v>1</v>
      </c>
      <c r="B7" s="254" t="s">
        <v>2</v>
      </c>
      <c r="C7" s="255"/>
      <c r="D7" s="39" t="s">
        <v>17</v>
      </c>
      <c r="E7" s="36"/>
      <c r="F7" s="37"/>
      <c r="G7" s="37"/>
      <c r="H7" s="37"/>
      <c r="I7" s="37"/>
      <c r="J7" s="37"/>
      <c r="K7" s="37"/>
      <c r="L7" s="37"/>
    </row>
    <row r="8" spans="1:20" ht="32.25" thickBot="1">
      <c r="A8" s="40" t="s">
        <v>18</v>
      </c>
      <c r="B8" s="248" t="s">
        <v>39</v>
      </c>
      <c r="C8" s="249"/>
      <c r="D8" s="41" t="s">
        <v>40</v>
      </c>
      <c r="E8" s="42"/>
      <c r="F8" s="37"/>
      <c r="G8" s="37"/>
      <c r="H8" s="37"/>
      <c r="I8" s="37"/>
      <c r="J8" s="37"/>
      <c r="K8" s="37"/>
      <c r="L8" s="37"/>
    </row>
    <row r="9" spans="1:20" ht="16.5" thickBot="1">
      <c r="A9" s="42"/>
      <c r="B9" s="42"/>
      <c r="C9" s="42"/>
      <c r="D9" s="42"/>
      <c r="E9" s="42"/>
      <c r="F9" s="37"/>
      <c r="G9" s="37"/>
      <c r="H9" s="37"/>
      <c r="I9" s="37"/>
      <c r="J9" s="37"/>
      <c r="K9" s="37"/>
      <c r="L9" s="37"/>
    </row>
    <row r="10" spans="1:20" ht="16.5"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ht="94.5">
      <c r="A11" s="43" t="s">
        <v>13</v>
      </c>
      <c r="B11" s="44" t="s">
        <v>16</v>
      </c>
      <c r="C11" s="45" t="s">
        <v>4</v>
      </c>
      <c r="D11" s="45" t="s">
        <v>5</v>
      </c>
      <c r="E11" s="45" t="s">
        <v>6</v>
      </c>
      <c r="F11" s="45" t="s">
        <v>7</v>
      </c>
      <c r="G11" s="46"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63">
      <c r="A12" s="246" t="s">
        <v>233</v>
      </c>
      <c r="B12" s="246">
        <v>15225</v>
      </c>
      <c r="C12" s="246" t="s">
        <v>41</v>
      </c>
      <c r="D12" s="246" t="s">
        <v>42</v>
      </c>
      <c r="E12" s="246" t="s">
        <v>43</v>
      </c>
      <c r="F12" s="48" t="s">
        <v>44</v>
      </c>
      <c r="G12" s="103" t="s">
        <v>45</v>
      </c>
      <c r="H12" s="97">
        <v>20</v>
      </c>
      <c r="I12" s="97">
        <v>58</v>
      </c>
      <c r="J12" s="97">
        <v>31</v>
      </c>
      <c r="K12" s="96"/>
      <c r="L12" s="96"/>
      <c r="M12" s="99"/>
      <c r="N12" s="99"/>
      <c r="O12" s="99"/>
      <c r="P12" s="99"/>
      <c r="Q12" s="99"/>
      <c r="R12" s="99"/>
      <c r="S12" s="99"/>
      <c r="T12" s="99">
        <f t="shared" ref="T12:T18" si="0">SUM(H12:S12)</f>
        <v>109</v>
      </c>
    </row>
    <row r="13" spans="1:20" ht="78.75">
      <c r="A13" s="246"/>
      <c r="B13" s="246"/>
      <c r="C13" s="246"/>
      <c r="D13" s="246"/>
      <c r="E13" s="246"/>
      <c r="F13" s="48" t="s">
        <v>44</v>
      </c>
      <c r="G13" s="103" t="s">
        <v>46</v>
      </c>
      <c r="H13" s="97">
        <v>8</v>
      </c>
      <c r="I13" s="97">
        <v>0</v>
      </c>
      <c r="J13" s="97">
        <v>0</v>
      </c>
      <c r="K13" s="96"/>
      <c r="L13" s="84"/>
      <c r="M13" s="99"/>
      <c r="N13" s="99"/>
      <c r="O13" s="99"/>
      <c r="P13" s="99"/>
      <c r="Q13" s="99"/>
      <c r="R13" s="99"/>
      <c r="S13" s="99"/>
      <c r="T13" s="99">
        <f t="shared" si="0"/>
        <v>8</v>
      </c>
    </row>
    <row r="14" spans="1:20" ht="63">
      <c r="A14" s="246"/>
      <c r="B14" s="246"/>
      <c r="C14" s="246"/>
      <c r="D14" s="246"/>
      <c r="E14" s="246"/>
      <c r="F14" s="48" t="s">
        <v>44</v>
      </c>
      <c r="G14" s="103" t="s">
        <v>47</v>
      </c>
      <c r="H14" s="97">
        <v>8</v>
      </c>
      <c r="I14" s="97">
        <v>4</v>
      </c>
      <c r="J14" s="97">
        <v>14</v>
      </c>
      <c r="K14" s="96"/>
      <c r="L14" s="84"/>
      <c r="M14" s="99"/>
      <c r="N14" s="99"/>
      <c r="O14" s="99"/>
      <c r="P14" s="99"/>
      <c r="Q14" s="99"/>
      <c r="R14" s="99"/>
      <c r="S14" s="99"/>
      <c r="T14" s="99">
        <f t="shared" si="0"/>
        <v>26</v>
      </c>
    </row>
    <row r="15" spans="1:20" ht="78.75">
      <c r="A15" s="246"/>
      <c r="B15" s="246"/>
      <c r="C15" s="246"/>
      <c r="D15" s="246"/>
      <c r="E15" s="246"/>
      <c r="F15" s="48" t="s">
        <v>44</v>
      </c>
      <c r="G15" s="103" t="s">
        <v>48</v>
      </c>
      <c r="H15" s="97">
        <v>1</v>
      </c>
      <c r="I15" s="97">
        <v>1</v>
      </c>
      <c r="J15" s="97">
        <v>1</v>
      </c>
      <c r="K15" s="96"/>
      <c r="L15" s="84"/>
      <c r="M15" s="99"/>
      <c r="N15" s="99"/>
      <c r="O15" s="99"/>
      <c r="P15" s="99"/>
      <c r="Q15" s="99"/>
      <c r="R15" s="99"/>
      <c r="S15" s="99"/>
      <c r="T15" s="99">
        <f t="shared" si="0"/>
        <v>3</v>
      </c>
    </row>
    <row r="16" spans="1:20" ht="157.5">
      <c r="A16" s="246"/>
      <c r="B16" s="246"/>
      <c r="C16" s="246"/>
      <c r="D16" s="246"/>
      <c r="E16" s="246" t="s">
        <v>49</v>
      </c>
      <c r="F16" s="48" t="s">
        <v>44</v>
      </c>
      <c r="G16" s="103" t="s">
        <v>50</v>
      </c>
      <c r="H16" s="97">
        <v>106</v>
      </c>
      <c r="I16" s="97">
        <v>2</v>
      </c>
      <c r="J16" s="97">
        <v>3</v>
      </c>
      <c r="K16" s="96"/>
      <c r="L16" s="83"/>
      <c r="M16" s="99"/>
      <c r="N16" s="99"/>
      <c r="O16" s="99"/>
      <c r="P16" s="99"/>
      <c r="Q16" s="99"/>
      <c r="R16" s="99"/>
      <c r="S16" s="99"/>
      <c r="T16" s="99">
        <f t="shared" si="0"/>
        <v>111</v>
      </c>
    </row>
    <row r="17" spans="1:20" ht="126">
      <c r="A17" s="246"/>
      <c r="B17" s="246"/>
      <c r="C17" s="246"/>
      <c r="D17" s="246"/>
      <c r="E17" s="246"/>
      <c r="F17" s="48" t="s">
        <v>44</v>
      </c>
      <c r="G17" s="103" t="s">
        <v>51</v>
      </c>
      <c r="H17" s="97">
        <v>25</v>
      </c>
      <c r="I17" s="97">
        <v>41</v>
      </c>
      <c r="J17" s="97">
        <v>207</v>
      </c>
      <c r="K17" s="96"/>
      <c r="L17" s="84"/>
      <c r="M17" s="99"/>
      <c r="N17" s="99"/>
      <c r="O17" s="99"/>
      <c r="P17" s="99"/>
      <c r="Q17" s="99"/>
      <c r="R17" s="99"/>
      <c r="S17" s="99"/>
      <c r="T17" s="99">
        <f t="shared" si="0"/>
        <v>273</v>
      </c>
    </row>
    <row r="18" spans="1:20" ht="78.75">
      <c r="A18" s="246"/>
      <c r="B18" s="246"/>
      <c r="C18" s="246"/>
      <c r="D18" s="246"/>
      <c r="E18" s="49" t="s">
        <v>49</v>
      </c>
      <c r="F18" s="48" t="s">
        <v>44</v>
      </c>
      <c r="G18" s="103" t="s">
        <v>52</v>
      </c>
      <c r="H18" s="97">
        <v>4</v>
      </c>
      <c r="I18" s="97">
        <v>1</v>
      </c>
      <c r="J18" s="97">
        <v>4</v>
      </c>
      <c r="K18" s="96"/>
      <c r="L18" s="84"/>
      <c r="M18" s="99"/>
      <c r="N18" s="99"/>
      <c r="O18" s="99"/>
      <c r="P18" s="99"/>
      <c r="Q18" s="99"/>
      <c r="R18" s="99"/>
      <c r="S18" s="99"/>
      <c r="T18" s="99">
        <f t="shared" si="0"/>
        <v>9</v>
      </c>
    </row>
    <row r="19" spans="1:20" ht="15" customHeight="1">
      <c r="A19" s="246"/>
      <c r="B19" s="246"/>
      <c r="C19" s="246"/>
      <c r="D19" s="246"/>
      <c r="E19" s="246" t="s">
        <v>53</v>
      </c>
      <c r="F19" s="256" t="s">
        <v>44</v>
      </c>
      <c r="G19" s="257" t="s">
        <v>54</v>
      </c>
      <c r="H19" s="246">
        <v>3</v>
      </c>
      <c r="I19" s="246">
        <v>3</v>
      </c>
      <c r="J19" s="246">
        <v>1</v>
      </c>
      <c r="K19" s="246"/>
      <c r="L19" s="244"/>
      <c r="M19" s="240"/>
      <c r="N19" s="240"/>
      <c r="O19" s="240"/>
      <c r="P19" s="240"/>
      <c r="Q19" s="240"/>
      <c r="R19" s="240"/>
      <c r="S19" s="240"/>
      <c r="T19" s="242">
        <f>SUM(H19:S20)</f>
        <v>7</v>
      </c>
    </row>
    <row r="20" spans="1:20" ht="15" customHeight="1">
      <c r="A20" s="246"/>
      <c r="B20" s="246"/>
      <c r="C20" s="246"/>
      <c r="D20" s="246"/>
      <c r="E20" s="246"/>
      <c r="F20" s="256"/>
      <c r="G20" s="257"/>
      <c r="H20" s="247"/>
      <c r="I20" s="247"/>
      <c r="J20" s="247"/>
      <c r="K20" s="247"/>
      <c r="L20" s="245"/>
      <c r="M20" s="241"/>
      <c r="N20" s="241"/>
      <c r="O20" s="241"/>
      <c r="P20" s="241"/>
      <c r="Q20" s="241"/>
      <c r="R20" s="241"/>
      <c r="S20" s="241"/>
      <c r="T20" s="243"/>
    </row>
    <row r="21" spans="1:20" ht="15.75">
      <c r="A21" s="15"/>
      <c r="B21" s="15"/>
      <c r="C21" s="15"/>
      <c r="D21" s="15"/>
      <c r="E21" s="15"/>
      <c r="F21" s="15"/>
      <c r="G21" s="15"/>
      <c r="H21" s="104"/>
      <c r="I21" s="104"/>
      <c r="J21" s="104"/>
      <c r="K21" s="104"/>
      <c r="L21" s="105"/>
      <c r="M21" s="106"/>
      <c r="N21" s="106"/>
      <c r="O21" s="106"/>
      <c r="P21" s="106"/>
      <c r="Q21" s="106"/>
      <c r="R21" s="106"/>
      <c r="S21" s="106"/>
      <c r="T21" s="106"/>
    </row>
    <row r="22" spans="1:20">
      <c r="A22" s="15"/>
      <c r="B22" s="15"/>
      <c r="C22" s="15"/>
      <c r="D22" s="15"/>
      <c r="E22" s="15"/>
      <c r="F22" s="15"/>
      <c r="G22" s="15"/>
      <c r="H22" s="15"/>
      <c r="I22" s="15"/>
      <c r="J22" s="15"/>
      <c r="K22" s="15"/>
      <c r="L22" s="15"/>
    </row>
  </sheetData>
  <mergeCells count="31">
    <mergeCell ref="A10:G10"/>
    <mergeCell ref="A12:A20"/>
    <mergeCell ref="B12:B20"/>
    <mergeCell ref="C12:C20"/>
    <mergeCell ref="D12:D20"/>
    <mergeCell ref="E12:E15"/>
    <mergeCell ref="E16:E17"/>
    <mergeCell ref="E19:E20"/>
    <mergeCell ref="F19:F20"/>
    <mergeCell ref="G19:G20"/>
    <mergeCell ref="B8:C8"/>
    <mergeCell ref="A6:D6"/>
    <mergeCell ref="B7:C7"/>
    <mergeCell ref="A1:L1"/>
    <mergeCell ref="A2:L2"/>
    <mergeCell ref="A3:L3"/>
    <mergeCell ref="H10:S10"/>
    <mergeCell ref="T10:T11"/>
    <mergeCell ref="M19:M20"/>
    <mergeCell ref="N19:N20"/>
    <mergeCell ref="O19:O20"/>
    <mergeCell ref="P19:P20"/>
    <mergeCell ref="Q19:Q20"/>
    <mergeCell ref="R19:R20"/>
    <mergeCell ref="S19:S20"/>
    <mergeCell ref="T19:T20"/>
    <mergeCell ref="L19:L20"/>
    <mergeCell ref="H19:H20"/>
    <mergeCell ref="I19:I20"/>
    <mergeCell ref="J19:J20"/>
    <mergeCell ref="K19:K20"/>
  </mergeCells>
  <pageMargins left="0.7" right="0.7" top="0.75" bottom="0.75" header="0.3" footer="0.3"/>
  <pageSetup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3"/>
  <sheetViews>
    <sheetView topLeftCell="A11" workbookViewId="0">
      <selection activeCell="C12" sqref="C12:C13"/>
    </sheetView>
  </sheetViews>
  <sheetFormatPr baseColWidth="10" defaultRowHeight="15"/>
  <sheetData>
    <row r="1" spans="1:20" ht="57"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1" t="s">
        <v>17</v>
      </c>
      <c r="E7" s="5"/>
      <c r="F7" s="15"/>
      <c r="G7" s="15"/>
      <c r="H7" s="15"/>
      <c r="I7" s="15"/>
      <c r="J7" s="15"/>
      <c r="K7" s="15"/>
      <c r="L7" s="15"/>
    </row>
    <row r="8" spans="1:20" ht="30.75" thickBot="1">
      <c r="A8" s="9" t="s">
        <v>18</v>
      </c>
      <c r="B8" s="220" t="s">
        <v>55</v>
      </c>
      <c r="C8" s="221"/>
      <c r="D8" s="2" t="s">
        <v>56</v>
      </c>
      <c r="E8" s="10"/>
      <c r="F8" s="15"/>
      <c r="G8" s="15"/>
      <c r="H8" s="15"/>
      <c r="I8" s="15"/>
      <c r="J8" s="15"/>
      <c r="K8" s="15"/>
      <c r="L8" s="15"/>
    </row>
    <row r="9" spans="1:20" ht="15.75" thickBot="1">
      <c r="A9" s="10"/>
      <c r="B9" s="10"/>
      <c r="C9" s="10"/>
      <c r="D9" s="10"/>
      <c r="E9" s="10"/>
      <c r="F9" s="15"/>
      <c r="G9" s="15"/>
      <c r="H9" s="15"/>
      <c r="I9" s="15"/>
      <c r="J9" s="15"/>
      <c r="K9" s="15"/>
      <c r="L9" s="15"/>
    </row>
    <row r="10" spans="1:20" ht="27" customHeight="1"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ht="63.75">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76.5">
      <c r="A12" s="258" t="s">
        <v>238</v>
      </c>
      <c r="B12" s="211">
        <v>15855</v>
      </c>
      <c r="C12" s="211" t="s">
        <v>57</v>
      </c>
      <c r="D12" s="211" t="s">
        <v>58</v>
      </c>
      <c r="E12" s="211" t="s">
        <v>57</v>
      </c>
      <c r="F12" s="50">
        <v>150000</v>
      </c>
      <c r="G12" s="108" t="s">
        <v>59</v>
      </c>
      <c r="H12" s="149">
        <v>9060</v>
      </c>
      <c r="I12" s="149">
        <v>10481</v>
      </c>
      <c r="J12" s="147">
        <v>11918</v>
      </c>
      <c r="K12" s="109"/>
      <c r="L12" s="110"/>
      <c r="M12" s="99"/>
      <c r="N12" s="99"/>
      <c r="O12" s="99"/>
      <c r="P12" s="99"/>
      <c r="Q12" s="99"/>
      <c r="R12" s="99"/>
      <c r="S12" s="99"/>
      <c r="T12" s="146">
        <f>SUM(H12:S12)</f>
        <v>31459</v>
      </c>
    </row>
    <row r="13" spans="1:20" ht="76.5">
      <c r="A13" s="259"/>
      <c r="B13" s="213"/>
      <c r="C13" s="213"/>
      <c r="D13" s="213"/>
      <c r="E13" s="213"/>
      <c r="F13" s="50">
        <v>1000</v>
      </c>
      <c r="G13" s="108" t="s">
        <v>60</v>
      </c>
      <c r="H13" s="149">
        <v>100</v>
      </c>
      <c r="I13" s="149">
        <v>100</v>
      </c>
      <c r="J13" s="148">
        <v>100</v>
      </c>
      <c r="K13" s="111"/>
      <c r="L13" s="110"/>
      <c r="M13" s="99"/>
      <c r="N13" s="99"/>
      <c r="O13" s="99"/>
      <c r="P13" s="99"/>
      <c r="Q13" s="99"/>
      <c r="R13" s="99"/>
      <c r="S13" s="99"/>
      <c r="T13" s="146">
        <f>SUM(H13:S13)</f>
        <v>300</v>
      </c>
    </row>
  </sheetData>
  <mergeCells count="14">
    <mergeCell ref="A12:A13"/>
    <mergeCell ref="B12:B13"/>
    <mergeCell ref="C12:C13"/>
    <mergeCell ref="D12:D13"/>
    <mergeCell ref="E12:E13"/>
    <mergeCell ref="T10:T11"/>
    <mergeCell ref="A1:L1"/>
    <mergeCell ref="A2:L2"/>
    <mergeCell ref="A3:L3"/>
    <mergeCell ref="A6:D6"/>
    <mergeCell ref="B7:C7"/>
    <mergeCell ref="B8:C8"/>
    <mergeCell ref="A10:G10"/>
    <mergeCell ref="H10:S10"/>
  </mergeCells>
  <pageMargins left="0.7" right="0.7" top="0.75" bottom="0.75" header="0.3" footer="0.3"/>
  <pageSetup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7"/>
  <sheetViews>
    <sheetView topLeftCell="A12" workbookViewId="0">
      <selection activeCell="B12" sqref="B12:B16"/>
    </sheetView>
  </sheetViews>
  <sheetFormatPr baseColWidth="10" defaultRowHeight="15"/>
  <sheetData>
    <row r="1" spans="1:20" ht="57.75" customHeight="1">
      <c r="A1" s="207" t="s">
        <v>217</v>
      </c>
      <c r="B1" s="207"/>
      <c r="C1" s="207"/>
      <c r="D1" s="207"/>
      <c r="E1" s="207"/>
      <c r="F1" s="207"/>
      <c r="G1" s="207"/>
      <c r="H1" s="207"/>
      <c r="I1" s="207"/>
      <c r="J1" s="207"/>
      <c r="K1" s="207"/>
      <c r="L1" s="207"/>
    </row>
    <row r="2" spans="1:20" ht="26.25" customHeight="1">
      <c r="A2" s="207" t="s">
        <v>15</v>
      </c>
      <c r="B2" s="207"/>
      <c r="C2" s="207"/>
      <c r="D2" s="207"/>
      <c r="E2" s="207"/>
      <c r="F2" s="207"/>
      <c r="G2" s="207"/>
      <c r="H2" s="207"/>
      <c r="I2" s="207"/>
      <c r="J2" s="207"/>
      <c r="K2" s="207"/>
      <c r="L2" s="207"/>
    </row>
    <row r="3" spans="1:20" ht="26.25" customHeight="1">
      <c r="A3" s="207" t="s">
        <v>14</v>
      </c>
      <c r="B3" s="207"/>
      <c r="C3" s="207"/>
      <c r="D3" s="207"/>
      <c r="E3" s="207"/>
      <c r="F3" s="207"/>
      <c r="G3" s="207"/>
      <c r="H3" s="207"/>
      <c r="I3" s="207"/>
      <c r="J3" s="207"/>
      <c r="K3" s="207"/>
      <c r="L3" s="207"/>
    </row>
    <row r="4" spans="1:20" ht="18.75">
      <c r="A4" s="16"/>
      <c r="B4" s="16"/>
      <c r="C4" s="16"/>
      <c r="D4" s="16"/>
      <c r="E4" s="16"/>
      <c r="F4" s="16"/>
      <c r="G4" s="16"/>
      <c r="H4" s="15"/>
      <c r="I4" s="15"/>
      <c r="J4" s="15"/>
      <c r="K4" s="15"/>
      <c r="L4" s="15"/>
    </row>
    <row r="5" spans="1:20" ht="15.75" thickBot="1">
      <c r="A5" s="15"/>
      <c r="B5" s="15"/>
      <c r="C5" s="15"/>
      <c r="D5" s="15"/>
      <c r="E5" s="15"/>
      <c r="F5" s="15"/>
      <c r="G5" s="15"/>
      <c r="H5" s="15"/>
      <c r="I5" s="15"/>
      <c r="J5" s="15"/>
      <c r="K5" s="15"/>
      <c r="L5" s="15"/>
    </row>
    <row r="6" spans="1:20">
      <c r="A6" s="264" t="s">
        <v>0</v>
      </c>
      <c r="B6" s="265"/>
      <c r="C6" s="266"/>
      <c r="D6" s="267"/>
      <c r="E6" s="52"/>
      <c r="F6" s="53"/>
      <c r="G6" s="53"/>
      <c r="H6" s="53"/>
      <c r="I6" s="53"/>
      <c r="J6" s="53"/>
      <c r="K6" s="53"/>
      <c r="L6" s="53"/>
    </row>
    <row r="7" spans="1:20" ht="38.25">
      <c r="A7" s="54" t="s">
        <v>1</v>
      </c>
      <c r="B7" s="268" t="s">
        <v>2</v>
      </c>
      <c r="C7" s="269"/>
      <c r="D7" s="55" t="s">
        <v>17</v>
      </c>
      <c r="E7" s="52"/>
      <c r="F7" s="53"/>
      <c r="G7" s="53"/>
      <c r="H7" s="53"/>
      <c r="I7" s="53"/>
      <c r="J7" s="53"/>
      <c r="K7" s="53"/>
      <c r="L7" s="53"/>
    </row>
    <row r="8" spans="1:20" ht="39" thickBot="1">
      <c r="A8" s="56" t="s">
        <v>18</v>
      </c>
      <c r="B8" s="220" t="s">
        <v>61</v>
      </c>
      <c r="C8" s="221"/>
      <c r="D8" s="2" t="s">
        <v>62</v>
      </c>
      <c r="E8" s="57"/>
      <c r="F8" s="53"/>
      <c r="G8" s="53"/>
      <c r="H8" s="53"/>
      <c r="I8" s="53"/>
      <c r="J8" s="53"/>
      <c r="K8" s="53"/>
      <c r="L8" s="53"/>
    </row>
    <row r="9" spans="1:20" ht="15.75" thickBot="1">
      <c r="A9" s="10"/>
      <c r="B9" s="10"/>
      <c r="C9" s="10"/>
      <c r="D9" s="10"/>
      <c r="E9" s="10"/>
      <c r="F9" s="15"/>
      <c r="G9" s="15"/>
      <c r="H9" s="15"/>
      <c r="I9" s="15"/>
      <c r="J9" s="15"/>
      <c r="K9" s="15"/>
      <c r="L9" s="15"/>
    </row>
    <row r="10" spans="1:20" ht="15.75" customHeight="1" thickBot="1">
      <c r="A10" s="260" t="s">
        <v>3</v>
      </c>
      <c r="B10" s="261"/>
      <c r="C10" s="261"/>
      <c r="D10" s="261"/>
      <c r="E10" s="261"/>
      <c r="F10" s="261"/>
      <c r="G10" s="262"/>
      <c r="H10" s="225">
        <v>2022</v>
      </c>
      <c r="I10" s="226"/>
      <c r="J10" s="226"/>
      <c r="K10" s="226"/>
      <c r="L10" s="226"/>
      <c r="M10" s="226"/>
      <c r="N10" s="226"/>
      <c r="O10" s="226"/>
      <c r="P10" s="226"/>
      <c r="Q10" s="226"/>
      <c r="R10" s="226"/>
      <c r="S10" s="227"/>
      <c r="T10" s="205" t="s">
        <v>105</v>
      </c>
    </row>
    <row r="11" spans="1:20" ht="63.75">
      <c r="A11" s="11" t="s">
        <v>13</v>
      </c>
      <c r="B11" s="12" t="s">
        <v>16</v>
      </c>
      <c r="C11" s="13" t="s">
        <v>4</v>
      </c>
      <c r="D11" s="1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76.5">
      <c r="A12" s="258" t="s">
        <v>63</v>
      </c>
      <c r="B12" s="211">
        <v>15459</v>
      </c>
      <c r="C12" s="211" t="s">
        <v>230</v>
      </c>
      <c r="D12" s="211" t="s">
        <v>64</v>
      </c>
      <c r="E12" s="211" t="s">
        <v>65</v>
      </c>
      <c r="F12" s="211" t="s">
        <v>66</v>
      </c>
      <c r="G12" s="85" t="s">
        <v>67</v>
      </c>
      <c r="H12" s="160">
        <v>56</v>
      </c>
      <c r="I12" s="160">
        <v>73</v>
      </c>
      <c r="J12" s="160">
        <v>76</v>
      </c>
      <c r="K12" s="160"/>
      <c r="L12" s="157"/>
      <c r="M12" s="159"/>
      <c r="N12" s="159"/>
      <c r="O12" s="159"/>
      <c r="P12" s="159"/>
      <c r="Q12" s="159"/>
      <c r="R12" s="159"/>
      <c r="S12" s="159"/>
      <c r="T12" s="159">
        <f>SUM(H12:S12)</f>
        <v>205</v>
      </c>
    </row>
    <row r="13" spans="1:20" ht="76.5">
      <c r="A13" s="263"/>
      <c r="B13" s="212"/>
      <c r="C13" s="212"/>
      <c r="D13" s="212"/>
      <c r="E13" s="212"/>
      <c r="F13" s="212"/>
      <c r="G13" s="85" t="s">
        <v>68</v>
      </c>
      <c r="H13" s="160">
        <v>56</v>
      </c>
      <c r="I13" s="160">
        <v>73</v>
      </c>
      <c r="J13" s="160">
        <v>76</v>
      </c>
      <c r="K13" s="160"/>
      <c r="L13" s="157"/>
      <c r="M13" s="159"/>
      <c r="N13" s="159"/>
      <c r="O13" s="159"/>
      <c r="P13" s="159"/>
      <c r="Q13" s="159"/>
      <c r="R13" s="159"/>
      <c r="S13" s="159"/>
      <c r="T13" s="159">
        <v>205</v>
      </c>
    </row>
    <row r="14" spans="1:20" ht="76.5">
      <c r="A14" s="263"/>
      <c r="B14" s="212"/>
      <c r="C14" s="212"/>
      <c r="D14" s="212"/>
      <c r="E14" s="213"/>
      <c r="F14" s="213"/>
      <c r="G14" s="85" t="s">
        <v>69</v>
      </c>
      <c r="H14" s="161">
        <v>1</v>
      </c>
      <c r="I14" s="161">
        <v>1</v>
      </c>
      <c r="J14" s="161">
        <v>1</v>
      </c>
      <c r="K14" s="161"/>
      <c r="L14" s="158"/>
      <c r="M14" s="159"/>
      <c r="N14" s="159"/>
      <c r="O14" s="159"/>
      <c r="P14" s="159"/>
      <c r="Q14" s="159"/>
      <c r="R14" s="159"/>
      <c r="S14" s="159"/>
      <c r="T14" s="165">
        <v>1</v>
      </c>
    </row>
    <row r="15" spans="1:20" ht="51">
      <c r="A15" s="263"/>
      <c r="B15" s="212"/>
      <c r="C15" s="212"/>
      <c r="D15" s="212"/>
      <c r="E15" s="211" t="s">
        <v>70</v>
      </c>
      <c r="F15" s="211" t="s">
        <v>70</v>
      </c>
      <c r="G15" s="85" t="s">
        <v>71</v>
      </c>
      <c r="H15" s="162">
        <v>0</v>
      </c>
      <c r="I15" s="162">
        <v>0</v>
      </c>
      <c r="J15" s="162">
        <v>0</v>
      </c>
      <c r="K15" s="162"/>
      <c r="L15" s="157"/>
      <c r="M15" s="159"/>
      <c r="N15" s="159"/>
      <c r="O15" s="159"/>
      <c r="P15" s="159"/>
      <c r="Q15" s="159"/>
      <c r="R15" s="159"/>
      <c r="S15" s="159"/>
      <c r="T15" s="164">
        <v>0</v>
      </c>
    </row>
    <row r="16" spans="1:20" ht="178.5">
      <c r="A16" s="259"/>
      <c r="B16" s="213"/>
      <c r="C16" s="213"/>
      <c r="D16" s="213"/>
      <c r="E16" s="213"/>
      <c r="F16" s="213"/>
      <c r="G16" s="85" t="s">
        <v>72</v>
      </c>
      <c r="H16" s="161">
        <v>0</v>
      </c>
      <c r="I16" s="161">
        <v>0</v>
      </c>
      <c r="J16" s="161">
        <v>0</v>
      </c>
      <c r="K16" s="161"/>
      <c r="L16" s="158"/>
      <c r="M16" s="159"/>
      <c r="N16" s="159"/>
      <c r="O16" s="159"/>
      <c r="P16" s="159"/>
      <c r="Q16" s="159"/>
      <c r="R16" s="159"/>
      <c r="S16" s="159"/>
      <c r="T16" s="163">
        <f>AVERAGE(H16:S16)</f>
        <v>0</v>
      </c>
    </row>
    <row r="17" spans="1:12">
      <c r="A17" s="15"/>
      <c r="B17" s="15"/>
      <c r="C17" s="15"/>
      <c r="D17" s="15"/>
      <c r="E17" s="15"/>
      <c r="F17" s="15"/>
      <c r="G17" s="15"/>
      <c r="H17" s="15"/>
      <c r="I17" s="15"/>
      <c r="J17" s="15"/>
      <c r="K17" s="15"/>
      <c r="L17" s="15"/>
    </row>
  </sheetData>
  <mergeCells count="17">
    <mergeCell ref="B8:C8"/>
    <mergeCell ref="A1:L1"/>
    <mergeCell ref="A2:L2"/>
    <mergeCell ref="A3:L3"/>
    <mergeCell ref="A6:D6"/>
    <mergeCell ref="B7:C7"/>
    <mergeCell ref="T10:T11"/>
    <mergeCell ref="F12:F14"/>
    <mergeCell ref="E15:E16"/>
    <mergeCell ref="F15:F16"/>
    <mergeCell ref="A10:G10"/>
    <mergeCell ref="A12:A16"/>
    <mergeCell ref="B12:B16"/>
    <mergeCell ref="C12:C16"/>
    <mergeCell ref="D12:D16"/>
    <mergeCell ref="E12:E14"/>
    <mergeCell ref="H10:S1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7"/>
  <sheetViews>
    <sheetView topLeftCell="A12" workbookViewId="0">
      <selection activeCell="C12" sqref="C12:C17"/>
    </sheetView>
  </sheetViews>
  <sheetFormatPr baseColWidth="10" defaultRowHeight="15"/>
  <cols>
    <col min="12" max="12" width="11.85546875" bestFit="1" customWidth="1"/>
  </cols>
  <sheetData>
    <row r="1" spans="1:20" ht="45.75" customHeight="1">
      <c r="A1" s="207" t="s">
        <v>217</v>
      </c>
      <c r="B1" s="207"/>
      <c r="C1" s="207"/>
      <c r="D1" s="207"/>
      <c r="E1" s="207"/>
      <c r="F1" s="207"/>
      <c r="G1" s="207"/>
      <c r="H1" s="207"/>
      <c r="I1" s="207"/>
      <c r="J1" s="207"/>
      <c r="K1" s="207"/>
      <c r="L1" s="207"/>
    </row>
    <row r="2" spans="1:20" ht="15.75" customHeight="1">
      <c r="A2" s="207" t="s">
        <v>15</v>
      </c>
      <c r="B2" s="207"/>
      <c r="C2" s="207"/>
      <c r="D2" s="207"/>
      <c r="E2" s="207"/>
      <c r="F2" s="207"/>
      <c r="G2" s="207"/>
      <c r="H2" s="207"/>
      <c r="I2" s="207"/>
      <c r="J2" s="207"/>
      <c r="K2" s="207"/>
      <c r="L2" s="207"/>
    </row>
    <row r="3" spans="1:20" ht="16.5" customHeight="1">
      <c r="A3" s="207" t="s">
        <v>14</v>
      </c>
      <c r="B3" s="207"/>
      <c r="C3" s="207"/>
      <c r="D3" s="207"/>
      <c r="E3" s="207"/>
      <c r="F3" s="207"/>
      <c r="G3" s="207"/>
      <c r="H3" s="207"/>
      <c r="I3" s="207"/>
      <c r="J3" s="207"/>
      <c r="K3" s="207"/>
      <c r="L3" s="207"/>
    </row>
    <row r="4" spans="1:20" ht="18.75">
      <c r="A4" s="16"/>
      <c r="B4" s="16"/>
      <c r="C4" s="16"/>
      <c r="D4" s="58"/>
      <c r="E4" s="16"/>
      <c r="F4" s="16"/>
      <c r="G4" s="16"/>
      <c r="H4" s="15"/>
      <c r="I4" s="15"/>
      <c r="J4" s="15"/>
      <c r="K4" s="15"/>
      <c r="L4" s="15"/>
    </row>
    <row r="5" spans="1:20" ht="15.75" thickBot="1">
      <c r="A5" s="15"/>
      <c r="B5" s="15"/>
      <c r="C5" s="15"/>
      <c r="D5" s="59"/>
      <c r="E5" s="15"/>
      <c r="F5" s="15"/>
      <c r="G5" s="15"/>
      <c r="H5" s="15"/>
      <c r="I5" s="15"/>
      <c r="J5" s="15"/>
      <c r="K5" s="15"/>
      <c r="L5" s="15"/>
    </row>
    <row r="6" spans="1:20">
      <c r="A6" s="214" t="s">
        <v>0</v>
      </c>
      <c r="B6" s="215"/>
      <c r="C6" s="216"/>
      <c r="D6" s="217"/>
      <c r="E6" s="5"/>
      <c r="F6" s="15"/>
      <c r="G6" s="15"/>
      <c r="H6" s="15"/>
      <c r="I6" s="15"/>
      <c r="J6" s="15"/>
      <c r="K6" s="15"/>
      <c r="L6" s="15"/>
    </row>
    <row r="7" spans="1:20" ht="60">
      <c r="A7" s="8" t="s">
        <v>1</v>
      </c>
      <c r="B7" s="218" t="s">
        <v>2</v>
      </c>
      <c r="C7" s="219"/>
      <c r="D7" s="60" t="s">
        <v>17</v>
      </c>
      <c r="E7" s="5"/>
      <c r="F7" s="15"/>
      <c r="G7" s="15"/>
      <c r="H7" s="15"/>
      <c r="I7" s="15"/>
      <c r="J7" s="15"/>
      <c r="K7" s="15"/>
      <c r="L7" s="15"/>
    </row>
    <row r="8" spans="1:20" ht="30.75" thickBot="1">
      <c r="A8" s="9" t="s">
        <v>18</v>
      </c>
      <c r="B8" s="220" t="s">
        <v>61</v>
      </c>
      <c r="C8" s="221"/>
      <c r="D8" s="61" t="s">
        <v>73</v>
      </c>
      <c r="E8" s="10"/>
      <c r="F8" s="15"/>
      <c r="G8" s="15"/>
      <c r="H8" s="15"/>
      <c r="I8" s="15"/>
      <c r="J8" s="15"/>
      <c r="K8" s="15"/>
      <c r="L8" s="15"/>
    </row>
    <row r="9" spans="1:20" ht="15.75" thickBot="1">
      <c r="A9" s="10"/>
      <c r="B9" s="10"/>
      <c r="C9" s="10"/>
      <c r="D9" s="62"/>
      <c r="E9" s="10"/>
      <c r="F9" s="15"/>
      <c r="G9" s="15"/>
      <c r="H9" s="15"/>
      <c r="I9" s="15"/>
      <c r="J9" s="15"/>
      <c r="K9" s="15"/>
      <c r="L9" s="15"/>
    </row>
    <row r="10" spans="1:20" ht="27" customHeight="1" thickBot="1">
      <c r="A10" s="222" t="s">
        <v>3</v>
      </c>
      <c r="B10" s="223"/>
      <c r="C10" s="223"/>
      <c r="D10" s="223"/>
      <c r="E10" s="223"/>
      <c r="F10" s="223"/>
      <c r="G10" s="224"/>
      <c r="H10" s="225">
        <v>2022</v>
      </c>
      <c r="I10" s="226"/>
      <c r="J10" s="226"/>
      <c r="K10" s="226"/>
      <c r="L10" s="226"/>
      <c r="M10" s="226"/>
      <c r="N10" s="226"/>
      <c r="O10" s="226"/>
      <c r="P10" s="226"/>
      <c r="Q10" s="226"/>
      <c r="R10" s="226"/>
      <c r="S10" s="227"/>
      <c r="T10" s="205" t="s">
        <v>105</v>
      </c>
    </row>
    <row r="11" spans="1:20" ht="64.5">
      <c r="A11" s="11" t="s">
        <v>13</v>
      </c>
      <c r="B11" s="12" t="s">
        <v>16</v>
      </c>
      <c r="C11" s="13" t="s">
        <v>4</v>
      </c>
      <c r="D11" s="63" t="s">
        <v>5</v>
      </c>
      <c r="E11" s="13" t="s">
        <v>6</v>
      </c>
      <c r="F11" s="13" t="s">
        <v>7</v>
      </c>
      <c r="G11" s="31" t="s">
        <v>8</v>
      </c>
      <c r="H11" s="98" t="s">
        <v>218</v>
      </c>
      <c r="I11" s="98" t="s">
        <v>219</v>
      </c>
      <c r="J11" s="98" t="s">
        <v>220</v>
      </c>
      <c r="K11" s="98" t="s">
        <v>221</v>
      </c>
      <c r="L11" s="98" t="s">
        <v>222</v>
      </c>
      <c r="M11" s="98" t="s">
        <v>223</v>
      </c>
      <c r="N11" s="98" t="s">
        <v>224</v>
      </c>
      <c r="O11" s="98" t="s">
        <v>225</v>
      </c>
      <c r="P11" s="98" t="s">
        <v>9</v>
      </c>
      <c r="Q11" s="98" t="s">
        <v>10</v>
      </c>
      <c r="R11" s="98" t="s">
        <v>11</v>
      </c>
      <c r="S11" s="98" t="s">
        <v>12</v>
      </c>
      <c r="T11" s="206"/>
    </row>
    <row r="12" spans="1:20" ht="76.5">
      <c r="A12" s="211" t="s">
        <v>74</v>
      </c>
      <c r="B12" s="211">
        <v>15450</v>
      </c>
      <c r="C12" s="211" t="s">
        <v>231</v>
      </c>
      <c r="D12" s="234" t="s">
        <v>75</v>
      </c>
      <c r="E12" s="270" t="s">
        <v>65</v>
      </c>
      <c r="F12" s="211" t="s">
        <v>66</v>
      </c>
      <c r="G12" s="85" t="s">
        <v>67</v>
      </c>
      <c r="H12" s="190">
        <v>38</v>
      </c>
      <c r="I12" s="190">
        <v>34</v>
      </c>
      <c r="J12" s="190">
        <v>43</v>
      </c>
      <c r="K12" s="190"/>
      <c r="L12" s="187"/>
      <c r="M12" s="189"/>
      <c r="N12" s="189"/>
      <c r="O12" s="189"/>
      <c r="P12" s="189"/>
      <c r="Q12" s="189"/>
      <c r="R12" s="189"/>
      <c r="S12" s="189"/>
      <c r="T12" s="189">
        <f>SUM(H12:S12)</f>
        <v>115</v>
      </c>
    </row>
    <row r="13" spans="1:20" ht="76.5">
      <c r="A13" s="212"/>
      <c r="B13" s="212"/>
      <c r="C13" s="212"/>
      <c r="D13" s="234"/>
      <c r="E13" s="271"/>
      <c r="F13" s="212"/>
      <c r="G13" s="85" t="s">
        <v>68</v>
      </c>
      <c r="H13" s="190">
        <v>27</v>
      </c>
      <c r="I13" s="190">
        <v>32</v>
      </c>
      <c r="J13" s="190">
        <v>26</v>
      </c>
      <c r="K13" s="190"/>
      <c r="L13" s="187"/>
      <c r="M13" s="189"/>
      <c r="N13" s="189"/>
      <c r="O13" s="189"/>
      <c r="P13" s="189"/>
      <c r="Q13" s="189"/>
      <c r="R13" s="189"/>
      <c r="S13" s="189"/>
      <c r="T13" s="189">
        <f>SUM(H13:S13)</f>
        <v>85</v>
      </c>
    </row>
    <row r="14" spans="1:20" ht="76.5">
      <c r="A14" s="212"/>
      <c r="B14" s="212"/>
      <c r="C14" s="212"/>
      <c r="D14" s="234"/>
      <c r="E14" s="272"/>
      <c r="F14" s="213"/>
      <c r="G14" s="85" t="s">
        <v>69</v>
      </c>
      <c r="H14" s="191">
        <v>0.71052631578947367</v>
      </c>
      <c r="I14" s="191">
        <v>0.94117647058823528</v>
      </c>
      <c r="J14" s="191">
        <v>0.60465116279069764</v>
      </c>
      <c r="K14" s="191"/>
      <c r="L14" s="188"/>
      <c r="M14" s="189"/>
      <c r="N14" s="189"/>
      <c r="O14" s="189"/>
      <c r="P14" s="189"/>
      <c r="Q14" s="189"/>
      <c r="R14" s="189"/>
      <c r="S14" s="189"/>
      <c r="T14" s="195">
        <f>AVERAGE(H14:S14)</f>
        <v>0.75211798305613564</v>
      </c>
    </row>
    <row r="15" spans="1:20" ht="51">
      <c r="A15" s="212"/>
      <c r="B15" s="212"/>
      <c r="C15" s="212"/>
      <c r="D15" s="234"/>
      <c r="E15" s="234" t="s">
        <v>76</v>
      </c>
      <c r="F15" s="234" t="s">
        <v>70</v>
      </c>
      <c r="G15" s="85" t="s">
        <v>71</v>
      </c>
      <c r="H15" s="192">
        <v>220000</v>
      </c>
      <c r="I15" s="192">
        <v>320000</v>
      </c>
      <c r="J15" s="192">
        <v>560000</v>
      </c>
      <c r="K15" s="192"/>
      <c r="L15" s="187"/>
      <c r="M15" s="189"/>
      <c r="N15" s="189"/>
      <c r="O15" s="189"/>
      <c r="P15" s="189"/>
      <c r="Q15" s="189"/>
      <c r="R15" s="189"/>
      <c r="S15" s="189"/>
      <c r="T15" s="196">
        <f>SUM(H15:S15)</f>
        <v>1100000</v>
      </c>
    </row>
    <row r="16" spans="1:20" ht="140.25">
      <c r="A16" s="212"/>
      <c r="B16" s="212"/>
      <c r="C16" s="212"/>
      <c r="D16" s="234"/>
      <c r="E16" s="234"/>
      <c r="F16" s="234"/>
      <c r="G16" s="85" t="s">
        <v>77</v>
      </c>
      <c r="H16" s="193">
        <v>1</v>
      </c>
      <c r="I16" s="193">
        <v>1</v>
      </c>
      <c r="J16" s="193">
        <v>1</v>
      </c>
      <c r="K16" s="193"/>
      <c r="L16" s="188"/>
      <c r="M16" s="189"/>
      <c r="N16" s="189"/>
      <c r="O16" s="189"/>
      <c r="P16" s="189"/>
      <c r="Q16" s="189"/>
      <c r="R16" s="189"/>
      <c r="S16" s="189"/>
      <c r="T16" s="195">
        <v>1</v>
      </c>
    </row>
    <row r="17" spans="1:20" ht="140.25">
      <c r="A17" s="213"/>
      <c r="B17" s="213"/>
      <c r="C17" s="213"/>
      <c r="D17" s="234"/>
      <c r="E17" s="234"/>
      <c r="F17" s="234"/>
      <c r="G17" s="108" t="s">
        <v>78</v>
      </c>
      <c r="H17" s="194">
        <v>0</v>
      </c>
      <c r="I17" s="194">
        <v>0.83</v>
      </c>
      <c r="J17" s="194">
        <v>0</v>
      </c>
      <c r="K17" s="194"/>
      <c r="L17" s="188"/>
      <c r="M17" s="189"/>
      <c r="N17" s="189"/>
      <c r="O17" s="189"/>
      <c r="P17" s="189"/>
      <c r="Q17" s="189"/>
      <c r="R17" s="189"/>
      <c r="S17" s="189"/>
      <c r="T17" s="195">
        <f>AVERAGE(H17:S17)</f>
        <v>0.27666666666666667</v>
      </c>
    </row>
  </sheetData>
  <mergeCells count="17">
    <mergeCell ref="B8:C8"/>
    <mergeCell ref="A1:L1"/>
    <mergeCell ref="A2:L2"/>
    <mergeCell ref="A3:L3"/>
    <mergeCell ref="A6:D6"/>
    <mergeCell ref="B7:C7"/>
    <mergeCell ref="T10:T11"/>
    <mergeCell ref="F12:F14"/>
    <mergeCell ref="E15:E17"/>
    <mergeCell ref="F15:F17"/>
    <mergeCell ref="A10:G10"/>
    <mergeCell ref="A12:A17"/>
    <mergeCell ref="B12:B17"/>
    <mergeCell ref="C12:C17"/>
    <mergeCell ref="D12:D17"/>
    <mergeCell ref="E12:E14"/>
    <mergeCell ref="H10:S1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Gaceta</vt:lpstr>
      <vt:lpstr>Estacionamientos</vt:lpstr>
      <vt:lpstr>Asuntos Penales</vt:lpstr>
      <vt:lpstr>Contencioso</vt:lpstr>
      <vt:lpstr>Laboral</vt:lpstr>
      <vt:lpstr>Contratos</vt:lpstr>
      <vt:lpstr>Movilidad</vt:lpstr>
      <vt:lpstr>Mercados LG y SB</vt:lpstr>
      <vt:lpstr>Mercador Periféricos</vt:lpstr>
      <vt:lpstr>Mercados Inspección</vt:lpstr>
      <vt:lpstr>Legislación Municipal</vt:lpstr>
      <vt:lpstr>Protección Civil</vt:lpstr>
      <vt:lpstr>Junta de Reclutamiento</vt:lpstr>
      <vt:lpstr>Predios Baldíos</vt:lpstr>
      <vt:lpstr>Asuntos Religiosos</vt:lpstr>
      <vt:lpstr>Investigación Jurídica</vt:lpstr>
      <vt:lpstr>Espectáculos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Paredes Polanco Silvia del Carmen</dc:creator>
  <cp:lastModifiedBy>Jimenez Pacheco Zoila Margarita</cp:lastModifiedBy>
  <cp:lastPrinted>2022-04-08T19:16:34Z</cp:lastPrinted>
  <dcterms:created xsi:type="dcterms:W3CDTF">2018-12-05T18:41:01Z</dcterms:created>
  <dcterms:modified xsi:type="dcterms:W3CDTF">2022-04-20T16:26:42Z</dcterms:modified>
</cp:coreProperties>
</file>