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  <sheet name="Hoja1" sheetId="2" r:id="rId2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<sst xmlns="http://schemas.openxmlformats.org/spreadsheetml/2006/main" count="61" uniqueCount="61">
  <si>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</si>
  <si>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</si>
  <si>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</si>
  <si>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</si>
  <si>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</si>
  <si>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</si>
  <si>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</si>
  <si>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</si>
  <si>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</si>
  <si>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</si>
  <si>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</si>
  <si>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</si>
  <si>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</si>
  <si>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</si>
  <si>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</si>
  <si>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</si>
  <si>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</si>
  <si>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</si>
  <si>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</si>
  <si>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</si>
  <si>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</si>
  <si>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</si>
  <si>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</si>
  <si>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</si>
  <si>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</si>
  <si>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</si>
  <si>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</si>
  <si>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</si>
  <si>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</si>
  <si>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</si>
  <si>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</si>
  <si>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</si>
  <si>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</si>
  <si>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</si>
  <si>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</si>
  <si>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</si>
  <si>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</si>
  <si>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</si>
  <si>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</si>
  <si>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</si>
  <si>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</si>
  <si>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</si>
  <si>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</si>
  <si>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</si>
  <si>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</si>
  <si>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</si>
  <si>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</si>
  <si>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</si>
  <si>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</si>
  <si>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</si>
  <si>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</si>
  <si>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</si>
  <si>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</si>
  <si>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</si>
  <si>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</si>
  <si>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</si>
  <si>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</si>
  <si>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LICDA. LAURA CRISTINA MUÑOZ MOLINA, MTRA.</t>
  </si>
  <si>
    <t>Bajo protesta de decir verdad declaramos que los Estados Financieros y sus notas, son razonablemente correctos y son responsabilidad del emisor.</t>
  </si>
  <si>
    <t>LIC. ALEJANDRO IVÁN RUZ CASTRO</t>
  </si>
  <si>
    <t>DEL 1 DE ENERO AL 31 DE MARZO DE 2024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</si>
</sst>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  <numFmt numFmtId="172" formatCode="[$-80A]dddd\,\ d&quot; de &quot;mmmm&quot; de &quot;yyyy"/>
    <numFmt numFmtId="173" formatCode="[$-80A]hh:mm:ss\ AM/PM"/>
    <numFmt numFmtId="174" formatCode="&quot;$&quot;#,##0.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44" fontId="0" fillId="0" borderId="0" xfId="49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174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110" zoomScaleNormal="110" zoomScalePageLayoutView="0" workbookViewId="0" topLeftCell="A76">
      <selection activeCell="H8" sqref="H8:H15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3" t="s">
        <v>54</v>
      </c>
      <c r="C2" s="44"/>
      <c r="D2" s="44"/>
      <c r="E2" s="44"/>
      <c r="F2" s="44"/>
      <c r="G2" s="45"/>
    </row>
    <row r="3" spans="2:7" ht="12.75" customHeight="1">
      <c r="B3" s="46" t="s">
        <v>53</v>
      </c>
      <c r="C3" s="47"/>
      <c r="D3" s="47"/>
      <c r="E3" s="47"/>
      <c r="F3" s="47"/>
      <c r="G3" s="48"/>
    </row>
    <row r="4" spans="2:7" ht="12.75" customHeight="1">
      <c r="B4" s="46" t="s">
        <v>60</v>
      </c>
      <c r="C4" s="47"/>
      <c r="D4" s="47"/>
      <c r="E4" s="47"/>
      <c r="F4" s="47"/>
      <c r="G4" s="48"/>
    </row>
    <row r="5" spans="2:7" ht="12" customHeight="1">
      <c r="B5" s="49" t="s">
        <v>55</v>
      </c>
      <c r="C5" s="50"/>
      <c r="D5" s="50"/>
      <c r="E5" s="50"/>
      <c r="F5" s="50"/>
      <c r="G5" s="51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5"/>
      <c r="C7" s="25"/>
      <c r="D7" s="25"/>
      <c r="E7" s="33" t="s">
        <v>0</v>
      </c>
      <c r="F7" s="40" t="s">
        <v>1</v>
      </c>
      <c r="G7" s="29"/>
      <c r="H7" s="30"/>
      <c r="I7" s="30"/>
      <c r="J7" s="30"/>
      <c r="K7" s="30"/>
      <c r="L7" s="30"/>
    </row>
    <row r="8" spans="2:12" ht="6" customHeight="1">
      <c r="B8" s="35"/>
      <c r="C8" s="25"/>
      <c r="D8" s="25"/>
      <c r="E8" s="25"/>
      <c r="F8" s="40"/>
      <c r="G8" s="29"/>
      <c r="H8" s="30"/>
      <c r="I8" s="30"/>
      <c r="J8" s="30"/>
      <c r="K8" s="30"/>
      <c r="L8" s="30"/>
    </row>
    <row r="9" spans="2:12" ht="6.75" customHeight="1">
      <c r="B9" s="35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6" t="s">
        <v>2</v>
      </c>
      <c r="C10" s="18"/>
      <c r="D10" s="18"/>
      <c r="E10" s="19">
        <f>E11+E19</f>
        <v>88632559.27000001</v>
      </c>
      <c r="F10" s="19">
        <f>F11+F19</f>
        <v>796230541.16</v>
      </c>
      <c r="G10" s="29"/>
      <c r="H10" s="31"/>
      <c r="I10" s="30"/>
      <c r="J10" s="30"/>
      <c r="K10" s="37"/>
      <c r="L10" s="23"/>
    </row>
    <row r="11" spans="2:12" ht="13.5" customHeight="1">
      <c r="B11" s="36" t="s">
        <v>3</v>
      </c>
      <c r="C11" s="18"/>
      <c r="D11" s="18"/>
      <c r="E11" s="19">
        <f>SUM(E12:E18)</f>
        <v>59751227.77</v>
      </c>
      <c r="F11" s="24">
        <f>SUM(F12:F18)</f>
        <v>600134945.17</v>
      </c>
      <c r="G11" s="29"/>
      <c r="H11" s="31"/>
      <c r="I11" s="30"/>
      <c r="J11" s="30"/>
      <c r="K11" s="37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600134945.17</v>
      </c>
      <c r="G12" s="29"/>
      <c r="H12" s="30"/>
      <c r="I12" s="30"/>
      <c r="J12" s="30"/>
      <c r="K12" s="37"/>
      <c r="L12" s="30"/>
    </row>
    <row r="13" spans="2:12" ht="14.25" customHeight="1">
      <c r="B13" s="28" t="s">
        <v>5</v>
      </c>
      <c r="C13" s="16"/>
      <c r="D13" s="16"/>
      <c r="E13" s="17">
        <v>4744485.48</v>
      </c>
      <c r="F13" s="17">
        <v>0</v>
      </c>
      <c r="G13" s="29"/>
      <c r="H13" s="30"/>
      <c r="I13" s="30"/>
      <c r="J13" s="30"/>
      <c r="K13" s="37"/>
      <c r="L13" s="30"/>
    </row>
    <row r="14" spans="2:12" ht="12.75" customHeight="1">
      <c r="B14" s="28" t="s">
        <v>6</v>
      </c>
      <c r="C14" s="16"/>
      <c r="D14" s="16"/>
      <c r="E14" s="17">
        <v>54997378.03</v>
      </c>
      <c r="F14" s="17">
        <v>0</v>
      </c>
      <c r="G14" s="29"/>
      <c r="H14" s="30"/>
      <c r="I14" s="30"/>
      <c r="J14" s="30"/>
      <c r="K14" s="37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7"/>
      <c r="L15" s="30"/>
    </row>
    <row r="16" spans="2:12" ht="12.75" customHeight="1">
      <c r="B16" s="28" t="s">
        <v>8</v>
      </c>
      <c r="C16" s="16"/>
      <c r="D16" s="16"/>
      <c r="E16" s="17">
        <v>9364.26</v>
      </c>
      <c r="F16" s="17">
        <v>0</v>
      </c>
      <c r="G16" s="29"/>
      <c r="H16" s="30"/>
      <c r="I16" s="30"/>
      <c r="J16" s="30"/>
      <c r="K16" s="37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7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7"/>
      <c r="L18" s="37"/>
    </row>
    <row r="19" spans="2:12" ht="13.5" customHeight="1">
      <c r="B19" s="36" t="s">
        <v>11</v>
      </c>
      <c r="C19" s="18"/>
      <c r="D19" s="18"/>
      <c r="E19" s="19">
        <f>SUM(E20:E28)</f>
        <v>28881331.5</v>
      </c>
      <c r="F19" s="19">
        <f>SUM(F20:F28)</f>
        <v>196095595.98999998</v>
      </c>
      <c r="G19" s="29"/>
      <c r="H19" s="31"/>
      <c r="I19" s="30"/>
      <c r="J19" s="30"/>
      <c r="K19" s="37"/>
      <c r="L19" s="37"/>
    </row>
    <row r="20" spans="2:13" ht="12.75" customHeight="1">
      <c r="B20" s="28" t="s">
        <v>12</v>
      </c>
      <c r="C20" s="16"/>
      <c r="D20" s="16"/>
      <c r="E20" s="17">
        <v>0</v>
      </c>
      <c r="F20" s="17">
        <v>1441029.65</v>
      </c>
      <c r="G20" s="29"/>
      <c r="H20" s="30"/>
      <c r="I20" s="30"/>
      <c r="J20" s="30"/>
      <c r="K20" s="37"/>
      <c r="L20" s="37"/>
      <c r="M20" s="23"/>
    </row>
    <row r="21" spans="2:13" ht="12.75" customHeight="1">
      <c r="B21" s="28" t="s">
        <v>13</v>
      </c>
      <c r="C21" s="16"/>
      <c r="D21" s="16"/>
      <c r="E21" s="17">
        <v>2275396.1</v>
      </c>
      <c r="F21" s="17">
        <v>0</v>
      </c>
      <c r="G21" s="29"/>
      <c r="H21" s="30"/>
      <c r="I21" s="30"/>
      <c r="J21" s="30"/>
      <c r="K21" s="37"/>
      <c r="L21" s="37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131409593.91</v>
      </c>
      <c r="G22" s="29"/>
      <c r="H22" s="30"/>
      <c r="I22" s="30"/>
      <c r="J22" s="30"/>
      <c r="K22" s="37"/>
      <c r="L22" s="37"/>
    </row>
    <row r="23" spans="2:13" ht="12.75" customHeight="1">
      <c r="B23" s="28" t="s">
        <v>15</v>
      </c>
      <c r="C23" s="16"/>
      <c r="D23" s="16"/>
      <c r="E23" s="17">
        <v>0</v>
      </c>
      <c r="F23" s="17">
        <v>62990957.95</v>
      </c>
      <c r="G23" s="29"/>
      <c r="H23" s="30"/>
      <c r="I23" s="30"/>
      <c r="J23" s="30"/>
      <c r="K23" s="37"/>
      <c r="L23" s="37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254014.48</v>
      </c>
      <c r="G24" s="29"/>
      <c r="H24" s="30"/>
      <c r="I24" s="30"/>
      <c r="J24" s="30"/>
      <c r="K24" s="37"/>
      <c r="L24" s="37"/>
    </row>
    <row r="25" spans="2:12" ht="12.75" customHeight="1">
      <c r="B25" s="28" t="s">
        <v>17</v>
      </c>
      <c r="C25" s="16"/>
      <c r="D25" s="16"/>
      <c r="E25" s="17">
        <v>26605935.4</v>
      </c>
      <c r="F25" s="17">
        <v>0</v>
      </c>
      <c r="G25" s="29"/>
      <c r="H25" s="30"/>
      <c r="I25" s="30"/>
      <c r="J25" s="30"/>
      <c r="K25" s="37"/>
      <c r="L25" s="37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7"/>
      <c r="L26" s="37"/>
    </row>
    <row r="27" spans="2:12" ht="12.75" customHeight="1">
      <c r="B27" s="28" t="s">
        <v>19</v>
      </c>
      <c r="C27" s="16"/>
      <c r="D27" s="16"/>
      <c r="E27" s="17">
        <v>0</v>
      </c>
      <c r="F27" s="17">
        <v>0</v>
      </c>
      <c r="G27" s="29"/>
      <c r="H27" s="30"/>
      <c r="I27" s="30"/>
      <c r="J27" s="30"/>
      <c r="K27" s="37"/>
      <c r="L27" s="37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7"/>
      <c r="L28" s="37"/>
    </row>
    <row r="29" spans="2:12" ht="12" customHeight="1">
      <c r="B29" s="35"/>
      <c r="C29" s="25"/>
      <c r="D29" s="25"/>
      <c r="E29" s="25"/>
      <c r="F29" s="25"/>
      <c r="G29" s="29"/>
      <c r="H29" s="30"/>
      <c r="I29" s="30"/>
      <c r="J29" s="30"/>
      <c r="K29" s="37"/>
      <c r="L29" s="37"/>
    </row>
    <row r="30" spans="2:12" ht="6.75" customHeight="1">
      <c r="B30" s="35"/>
      <c r="C30" s="25"/>
      <c r="D30" s="25"/>
      <c r="E30" s="25"/>
      <c r="F30" s="25"/>
      <c r="G30" s="29"/>
      <c r="H30" s="30"/>
      <c r="I30" s="30"/>
      <c r="J30" s="30"/>
      <c r="K30" s="37"/>
      <c r="L30" s="37"/>
    </row>
    <row r="31" spans="2:12" ht="12.75" customHeight="1">
      <c r="B31" s="36" t="s">
        <v>21</v>
      </c>
      <c r="C31" s="18"/>
      <c r="D31" s="18"/>
      <c r="E31" s="19">
        <f>E32+E41</f>
        <v>345771849.79999995</v>
      </c>
      <c r="F31" s="19">
        <f>F32+F41</f>
        <v>7089234.36</v>
      </c>
      <c r="G31" s="29"/>
      <c r="H31" s="31"/>
      <c r="I31" s="30"/>
      <c r="J31" s="30"/>
      <c r="K31" s="37"/>
      <c r="L31" s="37"/>
    </row>
    <row r="32" spans="2:12" ht="13.5" customHeight="1">
      <c r="B32" s="36" t="s">
        <v>22</v>
      </c>
      <c r="C32" s="18"/>
      <c r="D32" s="18"/>
      <c r="E32" s="19">
        <f>SUM(E33:E40)</f>
        <v>340062173.28</v>
      </c>
      <c r="F32" s="19">
        <f>SUM(F33:F40)</f>
        <v>1135341.36</v>
      </c>
      <c r="G32" s="29"/>
      <c r="H32" s="31"/>
      <c r="I32" s="30"/>
      <c r="J32" s="30"/>
      <c r="K32" s="37"/>
      <c r="L32" s="37"/>
    </row>
    <row r="33" spans="2:12" ht="12.75" customHeight="1">
      <c r="B33" s="28" t="s">
        <v>23</v>
      </c>
      <c r="C33" s="16"/>
      <c r="D33" s="16"/>
      <c r="E33" s="17">
        <v>83749509.47</v>
      </c>
      <c r="F33" s="17">
        <v>0</v>
      </c>
      <c r="G33" s="29"/>
      <c r="H33" s="30"/>
      <c r="I33" s="30"/>
      <c r="J33" s="30"/>
      <c r="K33" s="37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7"/>
      <c r="L34" s="30"/>
    </row>
    <row r="35" spans="2:12" ht="12.75" customHeight="1">
      <c r="B35" s="28" t="s">
        <v>25</v>
      </c>
      <c r="C35" s="16"/>
      <c r="D35" s="16"/>
      <c r="E35" s="17">
        <v>0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0</v>
      </c>
      <c r="F38" s="17">
        <v>1135341.36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256312663.81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6" t="s">
        <v>31</v>
      </c>
      <c r="C41" s="18"/>
      <c r="D41" s="18"/>
      <c r="E41" s="19">
        <f>SUM(E42:E47)</f>
        <v>5709676.52</v>
      </c>
      <c r="F41" s="19">
        <f>SUM(F42:F47)</f>
        <v>5953893</v>
      </c>
      <c r="G41" s="29"/>
      <c r="H41" s="31"/>
      <c r="I41" s="30"/>
      <c r="J41" s="30"/>
      <c r="K41" s="30"/>
      <c r="L41" s="38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0</v>
      </c>
      <c r="F44" s="17">
        <v>5953893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5709676.52</v>
      </c>
      <c r="F46" s="17">
        <v>0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5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5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3" ht="12.75" customHeight="1">
      <c r="B50" s="36" t="s">
        <v>52</v>
      </c>
      <c r="C50" s="18"/>
      <c r="D50" s="18"/>
      <c r="E50" s="19">
        <f>E51+E55+E61</f>
        <v>797595686</v>
      </c>
      <c r="F50" s="19">
        <f>F51+F55+F61</f>
        <v>428680319.55</v>
      </c>
      <c r="G50" s="29"/>
      <c r="H50" s="31"/>
      <c r="I50" s="30"/>
      <c r="J50" s="30"/>
      <c r="K50" s="30"/>
      <c r="L50" s="31"/>
      <c r="M50" s="15"/>
    </row>
    <row r="51" spans="2:8" ht="13.5" customHeight="1">
      <c r="B51" s="6" t="s">
        <v>38</v>
      </c>
      <c r="C51" s="11"/>
      <c r="D51" s="11"/>
      <c r="E51" s="19">
        <f>SUM(E52:E54)</f>
        <v>63343.28</v>
      </c>
      <c r="F51" s="19">
        <f>SUM(F52:F54)</f>
        <v>0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63343.28</v>
      </c>
      <c r="F52" s="17">
        <v>0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725548438.63</v>
      </c>
      <c r="F55" s="19">
        <f>SUM(F56:F60)</f>
        <v>428680319.55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648103419.62</v>
      </c>
      <c r="F56" s="17">
        <v>0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428680319.55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77445019.01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71983904.09</v>
      </c>
      <c r="F61" s="19">
        <f>SUM(F62:F63)</f>
        <v>0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71983904.09</v>
      </c>
      <c r="F63" s="17"/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1" t="s">
        <v>58</v>
      </c>
      <c r="C66" s="41"/>
      <c r="D66" s="41"/>
      <c r="E66" s="41"/>
      <c r="F66" s="41"/>
    </row>
    <row r="67" spans="3:4" ht="36.75" customHeight="1">
      <c r="C67" s="4"/>
      <c r="D67" s="4"/>
    </row>
    <row r="68" spans="2:7" ht="14.25" customHeight="1">
      <c r="B68" s="1" t="s">
        <v>59</v>
      </c>
      <c r="C68" s="13"/>
      <c r="D68" s="42" t="s">
        <v>57</v>
      </c>
      <c r="E68" s="42"/>
      <c r="F68" s="42"/>
      <c r="G68" s="14"/>
    </row>
    <row r="69" spans="2:7" ht="16.5" customHeight="1">
      <c r="B69" s="2" t="s">
        <v>50</v>
      </c>
      <c r="C69" s="2"/>
      <c r="D69" s="39" t="s">
        <v>51</v>
      </c>
      <c r="E69" s="39"/>
      <c r="F69" s="39"/>
      <c r="G69" s="39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2" useFirstPageNumber="1" fitToHeight="0" fitToWidth="0" horizontalDpi="600" verticalDpi="600" orientation="portrait" paperSize="119" scale="8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11.421875" defaultRowHeight="12.75"/>
  <cols>
    <col min="4" max="4" width="13.8515625" style="0" bestFit="1" customWidth="1"/>
  </cols>
  <sheetData>
    <row r="9" ht="12.75">
      <c r="D9" s="34">
        <v>-2261968.88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2024-04-10T18:17:42Z</cp:lastPrinted>
  <dcterms:created xsi:type="dcterms:W3CDTF">2016-08-08T15:06:39Z</dcterms:created>
  <dcterms:modified xsi:type="dcterms:W3CDTF">2024-04-10T18:18:06Z</dcterms:modified>
  <cp:category/>
  <cp:version/>
  <cp:contentType/>
  <cp:contentStatus/>
</cp:coreProperties>
</file>