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mayrani.alonzo\Documents\CUENTA PUBLICA ANUAL 2020-2021-2022-2023\2023\PUBLICACIONES\CUENTA PUBLICA ANUAL\"/>
    </mc:Choice>
  </mc:AlternateContent>
  <xr:revisionPtr revIDLastSave="0" documentId="13_ncr:1_{F7974BF1-8C5E-46E5-B3A4-7EED1AA55000}" xr6:coauthVersionLast="47" xr6:coauthVersionMax="47" xr10:uidLastSave="{00000000-0000-0000-0000-000000000000}"/>
  <bookViews>
    <workbookView xWindow="-120" yWindow="-120" windowWidth="20730" windowHeight="11040" xr2:uid="{BBDB5C91-627D-4664-B553-090B214C95D5}"/>
  </bookViews>
  <sheets>
    <sheet name="indicadores" sheetId="1" r:id="rId1"/>
  </sheets>
  <definedNames>
    <definedName name="_xlnm.Print_Area" localSheetId="0">indicadores!$A$1:$F$44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6" i="1" l="1"/>
  <c r="D16" i="1"/>
  <c r="E32" i="1"/>
  <c r="D32" i="1"/>
  <c r="F32" i="1"/>
  <c r="E24" i="1"/>
  <c r="F24" i="1"/>
  <c r="D24" i="1"/>
  <c r="F16" i="1"/>
  <c r="D12" i="1"/>
  <c r="E12" i="1"/>
  <c r="F12" i="1"/>
  <c r="E8" i="1"/>
  <c r="F8" i="1"/>
  <c r="D8" i="1"/>
</calcChain>
</file>

<file path=xl/sharedStrings.xml><?xml version="1.0" encoding="utf-8"?>
<sst xmlns="http://schemas.openxmlformats.org/spreadsheetml/2006/main" count="30" uniqueCount="22">
  <si>
    <t>Indicadores de Postura Fiscal</t>
  </si>
  <si>
    <t>(Cifras en Pesos)</t>
  </si>
  <si>
    <t>Concepto</t>
  </si>
  <si>
    <t>Estimado/Aprobado</t>
  </si>
  <si>
    <t>Devengado</t>
  </si>
  <si>
    <t>Recaudado/Pagado</t>
  </si>
  <si>
    <t>I. Ingresos Presupuestarios</t>
  </si>
  <si>
    <t>1. Ingresos del Gobierno de la Entidad Federativa</t>
  </si>
  <si>
    <t>2. Ingresos del Sector Paraestatal</t>
  </si>
  <si>
    <t>II. Egresos Presupuestarios</t>
  </si>
  <si>
    <t>3. Egresos del Gobierno de la Entidad Federativa</t>
  </si>
  <si>
    <t>4. Egresos del Sector Paraestatal</t>
  </si>
  <si>
    <t xml:space="preserve">    A. Financiamiento</t>
  </si>
  <si>
    <t xml:space="preserve">    B.  Amortización de la deuda</t>
  </si>
  <si>
    <t>C. Financiamiento Neto</t>
  </si>
  <si>
    <t>Municipio de Mérida Yucatán</t>
  </si>
  <si>
    <t>Del 1 de enero al 31 de diciembre 2023</t>
  </si>
  <si>
    <t>III. Balance Presupuestario (Superávit o Déficit) (III = I - II)</t>
  </si>
  <si>
    <t>III. Balance presupuestario (Superávit o Déficit)</t>
  </si>
  <si>
    <t>IV. Intereses, Comisiones y Gastos de la Deuda</t>
  </si>
  <si>
    <t>V. Balance Primario (Superávit o Déficit) (V= III + IV)</t>
  </si>
  <si>
    <t>Bajo protesta de decir la verdad declaramos que los Estados Financieros y sus Notas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</si>
</sst>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7"/>
      <color theme="1"/>
      <name val="Arial"/>
      <family val="2"/>
    </font>
    <font>
      <b/>
      <sz val="7"/>
      <color rgb="FF000000"/>
      <name val="Arial"/>
      <family val="2"/>
    </font>
    <font>
      <sz val="7"/>
      <color theme="1"/>
      <name val="Arial"/>
      <family val="2"/>
    </font>
    <font>
      <b/>
      <sz val="7"/>
      <color theme="1"/>
      <name val="Exo 2"/>
    </font>
    <font>
      <b/>
      <sz val="7"/>
      <color rgb="FF000000"/>
      <name val="Exo 2"/>
    </font>
    <font>
      <sz val="7"/>
      <color rgb="FF000000"/>
      <name val="Exo 2"/>
    </font>
    <font>
      <sz val="10"/>
      <color indexed="8"/>
      <name val="Arial"/>
      <family val="2"/>
    </font>
    <font>
      <sz val="7"/>
      <color indexed="8"/>
      <name val="Exo 2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8" fillId="0" borderId="0">
      <alignment vertical="top"/>
    </xf>
  </cellStyleXfs>
  <cellXfs count="40">
    <xf numFmtId="0" fontId="0" fillId="0" borderId="0" xfId="0"/>
    <xf numFmtId="0" fontId="4" fillId="3" borderId="7" xfId="0" applyFont="1" applyFill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justify" vertical="center" wrapText="1"/>
    </xf>
    <xf numFmtId="0" fontId="4" fillId="0" borderId="8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3" borderId="6" xfId="0" applyFont="1" applyFill="1" applyBorder="1" applyAlignment="1">
      <alignment horizontal="justify" vertical="center" wrapText="1"/>
    </xf>
    <xf numFmtId="0" fontId="4" fillId="0" borderId="6" xfId="0" applyFont="1" applyBorder="1" applyAlignment="1">
      <alignment horizontal="justify" vertical="center" wrapText="1"/>
    </xf>
    <xf numFmtId="0" fontId="5" fillId="0" borderId="9" xfId="0" applyFont="1" applyBorder="1"/>
    <xf numFmtId="43" fontId="6" fillId="3" borderId="12" xfId="1" applyFont="1" applyFill="1" applyBorder="1" applyAlignment="1">
      <alignment vertical="center"/>
    </xf>
    <xf numFmtId="43" fontId="7" fillId="3" borderId="12" xfId="1" applyFont="1" applyFill="1" applyBorder="1" applyAlignment="1">
      <alignment vertical="center"/>
    </xf>
    <xf numFmtId="0" fontId="9" fillId="0" borderId="0" xfId="2" applyFont="1" applyAlignment="1">
      <alignment vertical="top" readingOrder="1"/>
    </xf>
    <xf numFmtId="0" fontId="2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0" fillId="0" borderId="9" xfId="0" applyBorder="1"/>
    <xf numFmtId="0" fontId="2" fillId="0" borderId="10" xfId="0" applyFont="1" applyBorder="1" applyAlignment="1">
      <alignment vertical="center" wrapText="1"/>
    </xf>
    <xf numFmtId="0" fontId="0" fillId="0" borderId="10" xfId="0" applyBorder="1"/>
    <xf numFmtId="0" fontId="0" fillId="0" borderId="12" xfId="0" applyBorder="1"/>
    <xf numFmtId="43" fontId="4" fillId="0" borderId="8" xfId="0" applyNumberFormat="1" applyFont="1" applyBorder="1" applyAlignment="1">
      <alignment horizontal="justify" vertical="center" wrapText="1"/>
    </xf>
    <xf numFmtId="43" fontId="2" fillId="0" borderId="8" xfId="0" applyNumberFormat="1" applyFont="1" applyBorder="1" applyAlignment="1">
      <alignment horizontal="justify" vertical="center" wrapText="1"/>
    </xf>
    <xf numFmtId="43" fontId="0" fillId="0" borderId="0" xfId="0" applyNumberFormat="1"/>
    <xf numFmtId="43" fontId="4" fillId="0" borderId="7" xfId="0" applyNumberFormat="1" applyFont="1" applyBorder="1" applyAlignment="1">
      <alignment horizontal="justify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3" xfId="2" xr:uid="{80F7C33B-34C3-4664-9E02-CABA0B333F6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23814</xdr:colOff>
      <xdr:row>36</xdr:row>
      <xdr:rowOff>35719</xdr:rowOff>
    </xdr:from>
    <xdr:to>
      <xdr:col>2</xdr:col>
      <xdr:colOff>2482454</xdr:colOff>
      <xdr:row>42</xdr:row>
      <xdr:rowOff>47625</xdr:rowOff>
    </xdr:to>
    <xdr:sp macro="" textlink="">
      <xdr:nvSpPr>
        <xdr:cNvPr id="2" name="2 CuadroTexto">
          <a:extLst>
            <a:ext uri="{FF2B5EF4-FFF2-40B4-BE49-F238E27FC236}">
              <a16:creationId xmlns:a16="http://schemas.microsoft.com/office/drawing/2014/main" id="{48D30A13-8BD2-4A16-AB33-4B69D4AAF89B}"/>
            </a:ext>
          </a:extLst>
        </xdr:cNvPr>
        <xdr:cNvSpPr txBox="1"/>
      </xdr:nvSpPr>
      <xdr:spPr bwMode="auto">
        <a:xfrm>
          <a:off x="101205" y="7256860"/>
          <a:ext cx="2637233" cy="115490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endParaRPr lang="es-MX" sz="1100"/>
        </a:p>
        <a:p>
          <a:r>
            <a:rPr lang="es-MX" sz="1100"/>
            <a:t>                      _________________________________</a:t>
          </a:r>
        </a:p>
        <a:p>
          <a:pPr algn="ctr"/>
          <a:r>
            <a:rPr lang="es-MX" sz="900"/>
            <a:t>LIC. ALEJANDRO</a:t>
          </a:r>
          <a:r>
            <a:rPr lang="es-MX" sz="900" baseline="0"/>
            <a:t> IVÁN RUZ CASTRO</a:t>
          </a:r>
          <a:endParaRPr lang="es-MX" sz="900"/>
        </a:p>
        <a:p>
          <a:pPr algn="ctr"/>
          <a:r>
            <a:rPr lang="es-MX" sz="900"/>
            <a:t>PRESIDENTE</a:t>
          </a:r>
          <a:r>
            <a:rPr lang="es-MX" sz="900" baseline="0"/>
            <a:t> MUNICIPAL</a:t>
          </a:r>
          <a:endParaRPr lang="es-MX" sz="900"/>
        </a:p>
      </xdr:txBody>
    </xdr:sp>
    <xdr:clientData/>
  </xdr:twoCellAnchor>
  <xdr:twoCellAnchor>
    <xdr:from>
      <xdr:col>2</xdr:col>
      <xdr:colOff>2672953</xdr:colOff>
      <xdr:row>37</xdr:row>
      <xdr:rowOff>101203</xdr:rowOff>
    </xdr:from>
    <xdr:to>
      <xdr:col>5</xdr:col>
      <xdr:colOff>881062</xdr:colOff>
      <xdr:row>43</xdr:row>
      <xdr:rowOff>35719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53103CDD-0524-4C9E-AA02-1993D63CEFC3}"/>
            </a:ext>
          </a:extLst>
        </xdr:cNvPr>
        <xdr:cNvSpPr txBox="1">
          <a:spLocks noChangeArrowheads="1"/>
        </xdr:cNvSpPr>
      </xdr:nvSpPr>
      <xdr:spPr bwMode="auto">
        <a:xfrm>
          <a:off x="2928937" y="7512844"/>
          <a:ext cx="3303984" cy="107751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>
            <a:alpha val="99945"/>
          </a:srgbClr>
        </a:solidFill>
        <a:ln w="0" cmpd="tri">
          <a:solidFill>
            <a:srgbClr val="FFFFFF">
              <a:alpha val="99945"/>
            </a:srgbClr>
          </a:solidFill>
          <a:prstDash val="solid"/>
          <a:miter lim="800000"/>
          <a:headEnd type="none" w="med" len="med"/>
          <a:tailEnd type="none" w="med" len="med"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MX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__________________________________________</a:t>
          </a:r>
        </a:p>
        <a:p>
          <a:pPr algn="ctr" rtl="0">
            <a:lnSpc>
              <a:spcPts val="1100"/>
            </a:lnSpc>
            <a:defRPr sz="1000"/>
          </a:pPr>
          <a:r>
            <a:rPr lang="es-MX" sz="900" b="0" i="0" u="none" strike="noStrike" baseline="0">
              <a:solidFill>
                <a:srgbClr val="000000"/>
              </a:solidFill>
              <a:latin typeface="+mn-lt"/>
              <a:ea typeface="Tahoma"/>
              <a:cs typeface="Tahoma"/>
            </a:rPr>
            <a:t>LIC. LAURA C. MUÑOZ MOLINA, MTRA</a:t>
          </a:r>
        </a:p>
        <a:p>
          <a:pPr algn="ctr" rtl="0">
            <a:lnSpc>
              <a:spcPts val="1100"/>
            </a:lnSpc>
            <a:defRPr sz="1000"/>
          </a:pPr>
          <a:r>
            <a:rPr lang="es-MX" sz="900" b="0" i="0" u="none" strike="noStrike" baseline="0">
              <a:solidFill>
                <a:srgbClr val="000000"/>
              </a:solidFill>
              <a:latin typeface="+mn-lt"/>
              <a:ea typeface="Tahoma"/>
              <a:cs typeface="Tahoma"/>
            </a:rPr>
            <a:t>DIRECTORA DE FINANZAS Y TESORERA MUNICIPAL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AAAAC6-AE17-4259-B803-5C543EE70E23}">
  <dimension ref="B1:H38"/>
  <sheetViews>
    <sheetView tabSelected="1" zoomScale="160" zoomScaleNormal="160" workbookViewId="0">
      <selection activeCell="D16" sqref="D16"/>
    </sheetView>
  </sheetViews>
  <sheetFormatPr baseColWidth="10" defaultRowHeight="15"/>
  <cols>
    <col min="1" max="1" width="1.140625" customWidth="1"/>
    <col min="2" max="2" width="2.7109375" customWidth="1"/>
    <col min="3" max="3" width="42.7109375" customWidth="1"/>
    <col min="4" max="6" width="16.85546875" customWidth="1"/>
    <col min="8" max="8" width="11.7109375" bestFit="1" customWidth="1"/>
  </cols>
  <sheetData>
    <row r="1" spans="2:7">
      <c r="B1" s="28" t="s">
        <v>15</v>
      </c>
      <c r="C1" s="29"/>
      <c r="D1" s="29"/>
      <c r="E1" s="29"/>
      <c r="F1" s="30"/>
    </row>
    <row r="2" spans="2:7">
      <c r="B2" s="31" t="s">
        <v>0</v>
      </c>
      <c r="C2" s="32"/>
      <c r="D2" s="32"/>
      <c r="E2" s="32"/>
      <c r="F2" s="33"/>
    </row>
    <row r="3" spans="2:7" ht="15" customHeight="1">
      <c r="B3" s="34" t="s">
        <v>16</v>
      </c>
      <c r="C3" s="35"/>
      <c r="D3" s="35"/>
      <c r="E3" s="35"/>
      <c r="F3" s="36"/>
    </row>
    <row r="4" spans="2:7" ht="15.75" thickBot="1">
      <c r="B4" s="37" t="s">
        <v>1</v>
      </c>
      <c r="C4" s="38"/>
      <c r="D4" s="38"/>
      <c r="E4" s="38"/>
      <c r="F4" s="39"/>
    </row>
    <row r="5" spans="2:7" ht="15.75" thickBot="1">
      <c r="B5" s="1"/>
      <c r="C5" s="2"/>
      <c r="D5" s="2"/>
      <c r="E5" s="2"/>
      <c r="F5" s="2"/>
    </row>
    <row r="6" spans="2:7" ht="15.75" thickBot="1">
      <c r="B6" s="24" t="s">
        <v>2</v>
      </c>
      <c r="C6" s="25"/>
      <c r="D6" s="3" t="s">
        <v>3</v>
      </c>
      <c r="E6" s="3" t="s">
        <v>4</v>
      </c>
      <c r="F6" s="3" t="s">
        <v>5</v>
      </c>
    </row>
    <row r="7" spans="2:7" ht="15.75" thickBot="1">
      <c r="B7" s="4"/>
      <c r="C7" s="5"/>
      <c r="D7" s="5"/>
      <c r="E7" s="5"/>
      <c r="F7" s="5"/>
    </row>
    <row r="8" spans="2:7" ht="15.75" thickBot="1">
      <c r="B8" s="10" t="s">
        <v>6</v>
      </c>
      <c r="C8" s="15"/>
      <c r="D8" s="21">
        <f>D9+D10</f>
        <v>5204355101</v>
      </c>
      <c r="E8" s="21">
        <f t="shared" ref="E8:F8" si="0">E9+E10</f>
        <v>6008786487.8599997</v>
      </c>
      <c r="F8" s="21">
        <f t="shared" si="0"/>
        <v>6008786487.8599997</v>
      </c>
      <c r="G8" s="22"/>
    </row>
    <row r="9" spans="2:7" ht="18" customHeight="1" thickBot="1">
      <c r="B9" s="16"/>
      <c r="C9" s="17" t="s">
        <v>7</v>
      </c>
      <c r="D9" s="12">
        <v>5204355101</v>
      </c>
      <c r="E9" s="12">
        <v>6008786487.8599997</v>
      </c>
      <c r="F9" s="12">
        <v>6008786487.8599997</v>
      </c>
    </row>
    <row r="10" spans="2:7" ht="18" customHeight="1" thickBot="1">
      <c r="B10" s="16"/>
      <c r="C10" s="17" t="s">
        <v>8</v>
      </c>
      <c r="D10" s="12">
        <v>0</v>
      </c>
      <c r="E10" s="12">
        <v>0</v>
      </c>
      <c r="F10" s="12">
        <v>0</v>
      </c>
    </row>
    <row r="11" spans="2:7" ht="9.75" customHeight="1" thickBot="1">
      <c r="B11" s="4"/>
      <c r="C11" s="5"/>
      <c r="D11" s="5"/>
      <c r="E11" s="5"/>
      <c r="F11" s="5"/>
    </row>
    <row r="12" spans="2:7" ht="15.75" thickBot="1">
      <c r="B12" s="10" t="s">
        <v>9</v>
      </c>
      <c r="C12" s="18"/>
      <c r="D12" s="11">
        <f>D13+D14</f>
        <v>5361716628</v>
      </c>
      <c r="E12" s="11">
        <f t="shared" ref="E12:F12" si="1">E13+E14</f>
        <v>6188844243.5900002</v>
      </c>
      <c r="F12" s="11">
        <f t="shared" si="1"/>
        <v>6079909862.8699999</v>
      </c>
    </row>
    <row r="13" spans="2:7" ht="18" customHeight="1" thickBot="1">
      <c r="B13" s="16"/>
      <c r="C13" s="17" t="s">
        <v>10</v>
      </c>
      <c r="D13" s="12">
        <v>5361716628</v>
      </c>
      <c r="E13" s="12">
        <v>6188844243.5900002</v>
      </c>
      <c r="F13" s="12">
        <v>6079909862.8699999</v>
      </c>
    </row>
    <row r="14" spans="2:7" ht="18" customHeight="1" thickBot="1">
      <c r="B14" s="16"/>
      <c r="C14" s="17" t="s">
        <v>11</v>
      </c>
      <c r="D14" s="12">
        <v>0</v>
      </c>
      <c r="E14" s="12">
        <v>0</v>
      </c>
      <c r="F14" s="12">
        <v>0</v>
      </c>
    </row>
    <row r="15" spans="2:7" ht="8.25" customHeight="1" thickBot="1">
      <c r="B15" s="8"/>
      <c r="C15" s="6"/>
      <c r="D15" s="5"/>
      <c r="E15" s="5"/>
      <c r="F15" s="5"/>
    </row>
    <row r="16" spans="2:7" ht="15.75" thickBot="1">
      <c r="B16" s="10" t="s">
        <v>17</v>
      </c>
      <c r="C16" s="19"/>
      <c r="D16" s="20">
        <f>D8-D12</f>
        <v>-157361527</v>
      </c>
      <c r="E16" s="20">
        <f>E8-E12</f>
        <v>-180057755.7300005</v>
      </c>
      <c r="F16" s="20">
        <f t="shared" ref="F16" si="2">F8-F12</f>
        <v>-71123375.010000229</v>
      </c>
    </row>
    <row r="17" spans="2:8" ht="15.75" thickBot="1">
      <c r="B17" s="1"/>
      <c r="C17" s="2"/>
      <c r="D17" s="23"/>
      <c r="E17" s="23"/>
      <c r="F17" s="23"/>
    </row>
    <row r="18" spans="2:8" ht="15.75" thickBot="1">
      <c r="B18" s="24" t="s">
        <v>2</v>
      </c>
      <c r="C18" s="25"/>
      <c r="D18" s="3" t="s">
        <v>3</v>
      </c>
      <c r="E18" s="3" t="s">
        <v>4</v>
      </c>
      <c r="F18" s="3" t="s">
        <v>5</v>
      </c>
    </row>
    <row r="19" spans="2:8" ht="15.75" thickBot="1">
      <c r="B19" s="4"/>
      <c r="C19" s="5"/>
      <c r="D19" s="5"/>
      <c r="E19" s="5"/>
      <c r="F19" s="5"/>
    </row>
    <row r="20" spans="2:8" ht="18" customHeight="1" thickBot="1">
      <c r="B20" s="10" t="s">
        <v>18</v>
      </c>
      <c r="C20" s="14"/>
      <c r="D20" s="20">
        <v>-157361527</v>
      </c>
      <c r="E20" s="20">
        <v>-180057755.7300005</v>
      </c>
      <c r="F20" s="20">
        <v>-71123375.010000229</v>
      </c>
    </row>
    <row r="21" spans="2:8" ht="15.75" thickBot="1">
      <c r="B21" s="4"/>
      <c r="C21" s="5"/>
      <c r="D21" s="5"/>
      <c r="E21" s="5"/>
      <c r="F21" s="5"/>
    </row>
    <row r="22" spans="2:8" ht="18" customHeight="1" thickBot="1">
      <c r="B22" s="10" t="s">
        <v>19</v>
      </c>
      <c r="C22" s="14"/>
      <c r="D22" s="20">
        <v>36031746</v>
      </c>
      <c r="E22" s="20">
        <v>36008938.240000002</v>
      </c>
      <c r="F22" s="20">
        <v>36008938.240000002</v>
      </c>
      <c r="H22" s="22"/>
    </row>
    <row r="23" spans="2:8" ht="15.75" thickBot="1">
      <c r="B23" s="8"/>
      <c r="C23" s="6"/>
      <c r="D23" s="5"/>
      <c r="E23" s="5"/>
      <c r="F23" s="5"/>
    </row>
    <row r="24" spans="2:8" ht="15.75" thickBot="1">
      <c r="B24" s="10" t="s">
        <v>20</v>
      </c>
      <c r="C24" s="19"/>
      <c r="D24" s="21">
        <f>D20+D22</f>
        <v>-121329781</v>
      </c>
      <c r="E24" s="21">
        <f t="shared" ref="E24:F24" si="3">E20+E22</f>
        <v>-144048817.49000049</v>
      </c>
      <c r="F24" s="21">
        <f t="shared" si="3"/>
        <v>-35114436.770000227</v>
      </c>
    </row>
    <row r="25" spans="2:8" ht="15.75" thickBot="1">
      <c r="B25" s="1"/>
      <c r="C25" s="2"/>
      <c r="D25" s="2"/>
      <c r="E25" s="2"/>
      <c r="F25" s="2"/>
    </row>
    <row r="26" spans="2:8" ht="15.75" thickBot="1">
      <c r="B26" s="24" t="s">
        <v>2</v>
      </c>
      <c r="C26" s="25"/>
      <c r="D26" s="3" t="s">
        <v>3</v>
      </c>
      <c r="E26" s="3" t="s">
        <v>4</v>
      </c>
      <c r="F26" s="3" t="s">
        <v>5</v>
      </c>
    </row>
    <row r="27" spans="2:8" ht="15.75" thickBot="1">
      <c r="B27" s="4"/>
      <c r="C27" s="5"/>
      <c r="D27" s="5"/>
      <c r="E27" s="5"/>
      <c r="F27" s="5"/>
    </row>
    <row r="28" spans="2:8" ht="15.75" thickBot="1">
      <c r="B28" s="26" t="s">
        <v>12</v>
      </c>
      <c r="C28" s="27"/>
      <c r="D28" s="20">
        <v>180000000</v>
      </c>
      <c r="E28" s="20">
        <v>180000000</v>
      </c>
      <c r="F28" s="20">
        <v>180000000</v>
      </c>
    </row>
    <row r="29" spans="2:8" ht="15.75" thickBot="1">
      <c r="B29" s="9"/>
      <c r="C29" s="5"/>
      <c r="D29" s="5"/>
      <c r="E29" s="5"/>
      <c r="F29" s="5"/>
    </row>
    <row r="30" spans="2:8" ht="18" customHeight="1" thickBot="1">
      <c r="B30" s="26" t="s">
        <v>13</v>
      </c>
      <c r="C30" s="27"/>
      <c r="D30" s="20">
        <v>22638473</v>
      </c>
      <c r="E30" s="20">
        <v>21695474</v>
      </c>
      <c r="F30" s="20">
        <v>21695474</v>
      </c>
      <c r="H30" s="22"/>
    </row>
    <row r="31" spans="2:8" ht="15.75" thickBot="1">
      <c r="B31" s="7"/>
      <c r="C31" s="6"/>
      <c r="D31" s="5"/>
      <c r="E31" s="5"/>
      <c r="F31" s="5"/>
    </row>
    <row r="32" spans="2:8" ht="15.75" thickBot="1">
      <c r="B32" s="7"/>
      <c r="C32" s="6" t="s">
        <v>14</v>
      </c>
      <c r="D32" s="21">
        <f>D28-D30</f>
        <v>157361527</v>
      </c>
      <c r="E32" s="21">
        <f>E28-E30</f>
        <v>158304526</v>
      </c>
      <c r="F32" s="21">
        <f t="shared" ref="F32" si="4">F28-F30</f>
        <v>158304526</v>
      </c>
    </row>
    <row r="33" spans="2:8" ht="8.25" customHeight="1"/>
    <row r="34" spans="2:8">
      <c r="B34" s="13" t="s">
        <v>21</v>
      </c>
      <c r="H34" s="22"/>
    </row>
    <row r="36" spans="2:8">
      <c r="D36" s="22"/>
      <c r="E36" s="22"/>
      <c r="F36" s="22"/>
    </row>
    <row r="37" spans="2:8">
      <c r="D37" s="22"/>
      <c r="E37" s="22"/>
      <c r="F37" s="22"/>
    </row>
    <row r="38" spans="2:8">
      <c r="D38" s="22"/>
      <c r="E38" s="22"/>
      <c r="F38" s="22"/>
    </row>
  </sheetData>
  <mergeCells count="9">
    <mergeCell ref="B26:C26"/>
    <mergeCell ref="B28:C28"/>
    <mergeCell ref="B30:C30"/>
    <mergeCell ref="B18:C18"/>
    <mergeCell ref="B1:F1"/>
    <mergeCell ref="B2:F2"/>
    <mergeCell ref="B3:F3"/>
    <mergeCell ref="B4:F4"/>
    <mergeCell ref="B6:C6"/>
  </mergeCells>
  <pageMargins left="0.51181102362204722" right="0.31496062992125984" top="0.74803149606299213" bottom="0.74803149606299213" header="0.31496062992125984" footer="0.31496062992125984"/>
  <pageSetup paperSize="9" scale="95" orientation="portrait" r:id="rId1"/>
  <colBreaks count="1" manualBreakCount="1">
    <brk id="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indicadores</vt:lpstr>
      <vt:lpstr>indicadores!Área_de_impresión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Chalé Cuytun Gilberto</dc:creator>
  <cp:lastModifiedBy>Alonzo Alonzo Amayrani Guadalupe</cp:lastModifiedBy>
  <cp:lastPrinted>2024-03-14T20:06:38Z</cp:lastPrinted>
  <dcterms:created xsi:type="dcterms:W3CDTF">2024-03-14T15:37:05Z</dcterms:created>
  <dcterms:modified xsi:type="dcterms:W3CDTF">2024-04-16T17:36:38Z</dcterms:modified>
</cp:coreProperties>
</file>