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<sst xmlns="http://schemas.openxmlformats.org/spreadsheetml/2006/main" count="72" uniqueCount="67">
  <si>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PASIVO</t>
  </si>
  <si>
    <t>TOTAL DEL PASIVO Y HACIENDA PÚBLICA / PATRIMONIO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</si>
  <si>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</si>
  <si>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</si>
  <si>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</si>
  <si>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</si>
  <si>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</si>
  <si>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</si>
  <si>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</si>
  <si>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</si>
  <si>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</si>
  <si>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</si>
  <si>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</si>
  <si>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</si>
  <si>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</si>
  <si>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</si>
  <si>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</si>
  <si>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</si>
  <si>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</si>
  <si>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</si>
  <si>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</si>
  <si>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</si>
  <si>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</si>
  <si>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</si>
  <si>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</si>
  <si>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</si>
  <si>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</si>
  <si>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</si>
  <si>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</si>
  <si>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</si>
  <si>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Derechos a Recibir Efectivo o Equivalentes a Largo Plazo</t>
  </si>
  <si>
    <t>Bienes Muebles</t>
  </si>
  <si>
    <t>Activos Intangibles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</si>
  <si>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</si>
  <si>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</si>
  <si>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</si>
  <si>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</si>
  <si>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</si>
  <si>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</si>
  <si>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</si>
  <si>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</si>
  <si>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</si>
  <si>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</si>
  <si>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</si>
  <si>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</si>
  <si>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</si>
  <si>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</si>
  <si>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</si>
  <si>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</si>
  <si>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</si>
  <si>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</si>
  <si>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</si>
  <si>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</si>
  <si>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LICDA. LAURA CRISTINA MUÑOZ MOLINA, MTRA.</t>
  </si>
  <si>
    <t>DIC/2022</t>
  </si>
  <si>
    <t>Bajo protesta de decir verdad declaramos que los Estados Financieros y sus notas son razonablemente correctos y son responsabilidad del emisor</t>
  </si>
  <si>
    <t>Donaciones de Capital</t>
  </si>
  <si>
    <t>Total de Pasivos No Circulantes</t>
  </si>
  <si>
    <t>Total de Activos No Circulantes</t>
  </si>
  <si>
    <t>Total de Activos Circulantes</t>
  </si>
  <si>
    <t>TOTAL DEL ACTIVO</t>
  </si>
  <si>
    <t>Inversiones Financieras a Largo Plazo</t>
  </si>
  <si>
    <t>Bienes Inmuebles, Infraestructura y Construcciones en Proceso</t>
  </si>
  <si>
    <t>Depreciacion, Deterioro Y Amortización Acumulada de Bienes</t>
  </si>
  <si>
    <t>Total de Pasivos Circulantes</t>
  </si>
  <si>
    <t>LIC. ALEJANDRO IVÁN RUZ CASTRO</t>
  </si>
  <si>
    <t>MUNICIPIO DE MÉRIDA YUCATÁN
ESTADO DE SITUACIÓN FINANCIERA
AL 30 DE NOVIEMBRE DE 2023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</si>
</sst>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34">
      <selection activeCell="K134" sqref="K134:K135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51" t="s">
        <v>66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2.7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ht="11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5.75" customHeight="1">
      <c r="B5" s="41" t="s">
        <v>52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7">
        <v>2023</v>
      </c>
      <c r="E7" s="47"/>
      <c r="F7" s="2"/>
      <c r="G7" s="16" t="s">
        <v>54</v>
      </c>
      <c r="H7" s="2"/>
      <c r="I7" s="2"/>
      <c r="J7" s="47">
        <v>2023</v>
      </c>
      <c r="K7" s="47"/>
      <c r="L7" s="2"/>
      <c r="M7" s="26" t="s">
        <v>54</v>
      </c>
    </row>
    <row r="8" spans="2:13" ht="14.25" customHeight="1">
      <c r="B8" s="1"/>
      <c r="C8" s="57" t="s">
        <v>4</v>
      </c>
      <c r="D8" s="57"/>
      <c r="E8" s="2"/>
      <c r="F8" s="2"/>
      <c r="G8" s="2"/>
      <c r="H8" s="2"/>
      <c r="I8" s="57" t="s">
        <v>13</v>
      </c>
      <c r="J8" s="57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8" t="s">
        <v>14</v>
      </c>
      <c r="J9" s="48"/>
      <c r="K9" s="2"/>
      <c r="L9" s="2"/>
      <c r="M9" s="3"/>
    </row>
    <row r="10" spans="2:13" ht="7.5" customHeight="1">
      <c r="B10" s="1"/>
      <c r="C10" s="48" t="s">
        <v>5</v>
      </c>
      <c r="D10" s="48"/>
      <c r="E10" s="2"/>
      <c r="F10" s="2"/>
      <c r="G10" s="2"/>
      <c r="H10" s="2"/>
      <c r="I10" s="48"/>
      <c r="J10" s="48"/>
      <c r="K10" s="2"/>
      <c r="L10" s="2"/>
      <c r="M10" s="3"/>
    </row>
    <row r="11" spans="2:13" ht="6.75" customHeight="1">
      <c r="B11" s="1"/>
      <c r="C11" s="48"/>
      <c r="D11" s="48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3" t="s">
        <v>15</v>
      </c>
      <c r="J12" s="33"/>
      <c r="K12" s="38">
        <v>322419922.99</v>
      </c>
      <c r="L12" s="2"/>
      <c r="M12" s="39">
        <v>127783695.22</v>
      </c>
    </row>
    <row r="13" spans="2:13" ht="10.5" customHeight="1">
      <c r="B13" s="1"/>
      <c r="C13" s="33" t="s">
        <v>6</v>
      </c>
      <c r="D13" s="33"/>
      <c r="E13" s="38">
        <v>2191593002.67</v>
      </c>
      <c r="F13" s="2"/>
      <c r="G13" s="38">
        <v>1421944941.72</v>
      </c>
      <c r="H13" s="2"/>
      <c r="I13" s="33"/>
      <c r="J13" s="33"/>
      <c r="K13" s="38"/>
      <c r="L13" s="2"/>
      <c r="M13" s="39"/>
    </row>
    <row r="14" spans="2:13" ht="6.75" customHeight="1">
      <c r="B14" s="1"/>
      <c r="C14" s="33"/>
      <c r="D14" s="33"/>
      <c r="E14" s="38"/>
      <c r="F14" s="2"/>
      <c r="G14" s="38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3" t="s">
        <v>7</v>
      </c>
      <c r="D16" s="33"/>
      <c r="E16" s="61">
        <v>13057440.01</v>
      </c>
      <c r="F16" s="2"/>
      <c r="G16" s="61">
        <v>76853608.14</v>
      </c>
      <c r="H16" s="2"/>
      <c r="I16" s="33" t="s">
        <v>51</v>
      </c>
      <c r="J16" s="33"/>
      <c r="K16" s="38">
        <v>0</v>
      </c>
      <c r="L16" s="2"/>
      <c r="M16" s="39">
        <v>0</v>
      </c>
    </row>
    <row r="17" spans="2:13" ht="9" customHeight="1">
      <c r="B17" s="1"/>
      <c r="C17" s="33"/>
      <c r="D17" s="33"/>
      <c r="E17" s="61"/>
      <c r="F17" s="2"/>
      <c r="G17" s="61"/>
      <c r="H17" s="2"/>
      <c r="I17" s="33"/>
      <c r="J17" s="33"/>
      <c r="K17" s="38"/>
      <c r="L17" s="2"/>
      <c r="M17" s="39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3" t="s">
        <v>16</v>
      </c>
      <c r="J19" s="33"/>
      <c r="K19" s="38">
        <v>23815572</v>
      </c>
      <c r="L19" s="2"/>
      <c r="M19" s="39">
        <v>11463948</v>
      </c>
    </row>
    <row r="20" spans="2:13" ht="5.25" customHeight="1">
      <c r="B20" s="1"/>
      <c r="C20" s="33" t="s">
        <v>8</v>
      </c>
      <c r="D20" s="33"/>
      <c r="E20" s="38">
        <v>101311029.33</v>
      </c>
      <c r="F20" s="2"/>
      <c r="G20" s="38">
        <v>147350352.12</v>
      </c>
      <c r="H20" s="2"/>
      <c r="I20" s="33"/>
      <c r="J20" s="33"/>
      <c r="K20" s="38"/>
      <c r="L20" s="2"/>
      <c r="M20" s="39"/>
    </row>
    <row r="21" spans="2:13" ht="9" customHeight="1">
      <c r="B21" s="1"/>
      <c r="C21" s="33"/>
      <c r="D21" s="33"/>
      <c r="E21" s="38"/>
      <c r="F21" s="2"/>
      <c r="G21" s="38"/>
      <c r="H21" s="2"/>
      <c r="I21" s="33"/>
      <c r="J21" s="33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3" t="s">
        <v>17</v>
      </c>
      <c r="J23" s="33"/>
      <c r="K23" s="38">
        <v>0</v>
      </c>
      <c r="L23" s="2"/>
      <c r="M23" s="39">
        <v>0</v>
      </c>
    </row>
    <row r="24" spans="2:13" ht="6" customHeight="1">
      <c r="B24" s="1"/>
      <c r="C24" s="33" t="s">
        <v>9</v>
      </c>
      <c r="D24" s="33"/>
      <c r="E24" s="38">
        <v>0</v>
      </c>
      <c r="F24" s="2"/>
      <c r="G24" s="38">
        <v>0</v>
      </c>
      <c r="H24" s="2"/>
      <c r="I24" s="33"/>
      <c r="J24" s="33"/>
      <c r="K24" s="38"/>
      <c r="L24" s="2"/>
      <c r="M24" s="39"/>
    </row>
    <row r="25" spans="2:13" ht="8.25" customHeight="1">
      <c r="B25" s="1"/>
      <c r="C25" s="33"/>
      <c r="D25" s="33"/>
      <c r="E25" s="38"/>
      <c r="F25" s="2"/>
      <c r="G25" s="38"/>
      <c r="H25" s="2"/>
      <c r="I25" s="33"/>
      <c r="J25" s="33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3" t="s">
        <v>18</v>
      </c>
      <c r="J27" s="33"/>
      <c r="K27" s="38">
        <v>0</v>
      </c>
      <c r="L27" s="2"/>
      <c r="M27" s="39">
        <v>0</v>
      </c>
    </row>
    <row r="28" spans="2:13" ht="6.75" customHeight="1">
      <c r="B28" s="1"/>
      <c r="C28" s="33" t="s">
        <v>10</v>
      </c>
      <c r="D28" s="33"/>
      <c r="E28" s="38">
        <v>3848934.82</v>
      </c>
      <c r="F28" s="2"/>
      <c r="G28" s="38">
        <v>3170551.79</v>
      </c>
      <c r="H28" s="2"/>
      <c r="I28" s="33"/>
      <c r="J28" s="33"/>
      <c r="K28" s="38"/>
      <c r="L28" s="2"/>
      <c r="M28" s="39"/>
    </row>
    <row r="29" spans="2:13" ht="7.5" customHeight="1">
      <c r="B29" s="1"/>
      <c r="C29" s="33"/>
      <c r="D29" s="33"/>
      <c r="E29" s="38"/>
      <c r="F29" s="2"/>
      <c r="G29" s="38"/>
      <c r="H29" s="2"/>
      <c r="I29" s="33"/>
      <c r="J29" s="33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3" t="s">
        <v>19</v>
      </c>
      <c r="J31" s="33"/>
      <c r="K31" s="38">
        <v>4332072.97</v>
      </c>
      <c r="L31" s="2"/>
      <c r="M31" s="39">
        <v>5405785.94</v>
      </c>
    </row>
    <row r="32" spans="2:13" ht="7.5" customHeight="1">
      <c r="B32" s="1"/>
      <c r="C32" s="33" t="s">
        <v>11</v>
      </c>
      <c r="D32" s="33"/>
      <c r="E32" s="61">
        <v>0</v>
      </c>
      <c r="F32" s="2"/>
      <c r="G32" s="61">
        <v>0</v>
      </c>
      <c r="H32" s="2"/>
      <c r="I32" s="33"/>
      <c r="J32" s="33"/>
      <c r="K32" s="38"/>
      <c r="L32" s="2"/>
      <c r="M32" s="39"/>
    </row>
    <row r="33" spans="2:13" ht="6.75" customHeight="1">
      <c r="B33" s="1"/>
      <c r="C33" s="33"/>
      <c r="D33" s="33"/>
      <c r="E33" s="61"/>
      <c r="F33" s="2"/>
      <c r="G33" s="61"/>
      <c r="H33" s="2"/>
      <c r="I33" s="33"/>
      <c r="J33" s="33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3" t="s">
        <v>20</v>
      </c>
      <c r="J35" s="33"/>
      <c r="K35" s="38">
        <v>0</v>
      </c>
      <c r="L35" s="2"/>
      <c r="M35" s="39">
        <v>0</v>
      </c>
    </row>
    <row r="36" spans="2:13" ht="4.5" customHeight="1">
      <c r="B36" s="1"/>
      <c r="C36" s="33" t="s">
        <v>12</v>
      </c>
      <c r="D36" s="33"/>
      <c r="E36" s="38">
        <v>0</v>
      </c>
      <c r="F36" s="2"/>
      <c r="G36" s="38">
        <v>0</v>
      </c>
      <c r="H36" s="2"/>
      <c r="I36" s="33"/>
      <c r="J36" s="33"/>
      <c r="K36" s="38"/>
      <c r="L36" s="2"/>
      <c r="M36" s="39"/>
    </row>
    <row r="37" spans="2:13" ht="9.75" customHeight="1">
      <c r="B37" s="1"/>
      <c r="C37" s="33"/>
      <c r="D37" s="33"/>
      <c r="E37" s="38"/>
      <c r="F37" s="2"/>
      <c r="G37" s="38"/>
      <c r="H37" s="2"/>
      <c r="I37" s="33"/>
      <c r="J37" s="33"/>
      <c r="K37" s="38"/>
      <c r="L37" s="2"/>
      <c r="M37" s="39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3" t="s">
        <v>21</v>
      </c>
      <c r="J39" s="33"/>
      <c r="K39" s="38">
        <v>336398638.39</v>
      </c>
      <c r="L39" s="2"/>
      <c r="M39" s="39">
        <v>336398638.39</v>
      </c>
    </row>
    <row r="40" spans="2:13" ht="3" customHeight="1">
      <c r="B40" s="1"/>
      <c r="C40" s="48" t="s">
        <v>59</v>
      </c>
      <c r="D40" s="48"/>
      <c r="E40" s="36">
        <f>E13+E16+E20+E24+E28-E32+E36</f>
        <v>2309810406.8300004</v>
      </c>
      <c r="F40" s="2"/>
      <c r="G40" s="36">
        <f>G13+G16+G20+G24+G28-G32+G36</f>
        <v>1649319453.77</v>
      </c>
      <c r="H40" s="2"/>
      <c r="I40" s="33"/>
      <c r="J40" s="33"/>
      <c r="K40" s="38"/>
      <c r="L40" s="2"/>
      <c r="M40" s="39"/>
    </row>
    <row r="41" spans="2:13" ht="9" customHeight="1">
      <c r="B41" s="1"/>
      <c r="C41" s="48"/>
      <c r="D41" s="48"/>
      <c r="E41" s="36"/>
      <c r="F41" s="2"/>
      <c r="G41" s="36"/>
      <c r="H41" s="2"/>
      <c r="I41" s="33"/>
      <c r="J41" s="33"/>
      <c r="K41" s="2"/>
      <c r="L41" s="2"/>
      <c r="M41" s="3"/>
    </row>
    <row r="42" spans="2:13" ht="3.75" customHeight="1">
      <c r="B42" s="1"/>
      <c r="C42" s="48"/>
      <c r="D42" s="48"/>
      <c r="E42" s="2"/>
      <c r="F42" s="2"/>
      <c r="G42" s="2"/>
      <c r="H42" s="2"/>
      <c r="I42" s="48" t="s">
        <v>64</v>
      </c>
      <c r="J42" s="48"/>
      <c r="K42" s="36">
        <f>SUM(K12:K40)</f>
        <v>686966206.35</v>
      </c>
      <c r="L42" s="2"/>
      <c r="M42" s="37">
        <f>SUM(M12:M40)</f>
        <v>481052067.54999995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8"/>
      <c r="J43" s="48"/>
      <c r="K43" s="36"/>
      <c r="L43" s="2"/>
      <c r="M43" s="37"/>
    </row>
    <row r="44" spans="2:13" ht="9.75" customHeight="1">
      <c r="B44" s="1"/>
      <c r="C44" s="2"/>
      <c r="D44" s="2"/>
      <c r="E44" s="19"/>
      <c r="F44" s="2"/>
      <c r="G44" s="19"/>
      <c r="H44" s="2"/>
      <c r="I44" s="48"/>
      <c r="J44" s="48"/>
      <c r="K44" s="36"/>
      <c r="L44" s="2"/>
      <c r="M44" s="37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8" t="s">
        <v>29</v>
      </c>
      <c r="D46" s="48"/>
      <c r="E46" s="2"/>
      <c r="F46" s="2"/>
      <c r="G46" s="2"/>
      <c r="H46" s="2"/>
      <c r="I46" s="48" t="s">
        <v>22</v>
      </c>
      <c r="J46" s="48"/>
      <c r="K46" s="2"/>
      <c r="L46" s="2"/>
      <c r="M46" s="3"/>
    </row>
    <row r="47" spans="2:13" ht="6.75" customHeight="1">
      <c r="B47" s="1"/>
      <c r="C47" s="48"/>
      <c r="D47" s="48"/>
      <c r="E47" s="2"/>
      <c r="F47" s="2"/>
      <c r="G47" s="2"/>
      <c r="H47" s="2"/>
      <c r="I47" s="58"/>
      <c r="J47" s="48"/>
      <c r="K47" s="2"/>
      <c r="L47" s="2"/>
      <c r="M47" s="3"/>
    </row>
    <row r="48" spans="2:13" ht="8.25" customHeight="1">
      <c r="B48" s="1"/>
      <c r="C48" s="33" t="s">
        <v>61</v>
      </c>
      <c r="D48" s="33"/>
      <c r="E48" s="38">
        <v>1284115038.23</v>
      </c>
      <c r="F48" s="2"/>
      <c r="G48" s="38">
        <v>1159355788.71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3"/>
      <c r="D49" s="33"/>
      <c r="E49" s="38"/>
      <c r="F49" s="2"/>
      <c r="G49" s="38"/>
      <c r="H49" s="2"/>
      <c r="I49" s="33" t="s">
        <v>23</v>
      </c>
      <c r="J49" s="33"/>
      <c r="K49" s="38">
        <v>0</v>
      </c>
      <c r="L49" s="2"/>
      <c r="M49" s="39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3"/>
      <c r="J50" s="33"/>
      <c r="K50" s="38"/>
      <c r="L50" s="2"/>
      <c r="M50" s="39"/>
    </row>
    <row r="51" spans="2:13" ht="6" customHeight="1">
      <c r="B51" s="1"/>
      <c r="C51" s="2"/>
      <c r="D51" s="2"/>
      <c r="E51" s="2"/>
      <c r="F51" s="2"/>
      <c r="G51" s="2"/>
      <c r="H51" s="2"/>
      <c r="I51" s="58"/>
      <c r="J51" s="58"/>
      <c r="K51" s="2"/>
      <c r="L51" s="2"/>
      <c r="M51" s="3"/>
    </row>
    <row r="52" spans="2:13" ht="9" customHeight="1">
      <c r="B52" s="1"/>
      <c r="C52" s="33" t="s">
        <v>30</v>
      </c>
      <c r="D52" s="33"/>
      <c r="E52" s="38">
        <v>84070186.72</v>
      </c>
      <c r="F52" s="2"/>
      <c r="G52" s="38">
        <v>85811489.96</v>
      </c>
      <c r="H52" s="2"/>
      <c r="I52" s="2"/>
      <c r="J52" s="2"/>
      <c r="K52" s="2"/>
      <c r="L52" s="2"/>
      <c r="M52" s="3"/>
    </row>
    <row r="53" spans="2:13" ht="4.5" customHeight="1">
      <c r="B53" s="1"/>
      <c r="C53" s="33"/>
      <c r="D53" s="33"/>
      <c r="E53" s="38"/>
      <c r="F53" s="2"/>
      <c r="G53" s="38"/>
      <c r="H53" s="2"/>
      <c r="I53" s="33" t="s">
        <v>24</v>
      </c>
      <c r="J53" s="33"/>
      <c r="K53" s="38">
        <v>0</v>
      </c>
      <c r="L53" s="2"/>
      <c r="M53" s="39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3"/>
      <c r="J54" s="33"/>
      <c r="K54" s="38"/>
      <c r="L54" s="2"/>
      <c r="M54" s="39"/>
    </row>
    <row r="55" spans="2:13" ht="3.75" customHeight="1">
      <c r="B55" s="1"/>
      <c r="C55" s="2"/>
      <c r="D55" s="2"/>
      <c r="E55" s="2"/>
      <c r="F55" s="2"/>
      <c r="G55" s="2"/>
      <c r="H55" s="2"/>
      <c r="I55" s="58"/>
      <c r="J55" s="5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3" t="s">
        <v>62</v>
      </c>
      <c r="D57" s="33"/>
      <c r="E57" s="38">
        <v>13286554717.42</v>
      </c>
      <c r="F57" s="2"/>
      <c r="G57" s="38">
        <v>11864599875.43</v>
      </c>
      <c r="H57" s="2"/>
      <c r="I57" s="33" t="s">
        <v>25</v>
      </c>
      <c r="J57" s="33"/>
      <c r="K57" s="11">
        <v>305518256</v>
      </c>
      <c r="L57" s="2"/>
      <c r="M57" s="12">
        <v>157580723</v>
      </c>
    </row>
    <row r="58" spans="2:13" ht="3" customHeight="1">
      <c r="B58" s="1"/>
      <c r="C58" s="58"/>
      <c r="D58" s="58"/>
      <c r="E58" s="38"/>
      <c r="F58" s="2"/>
      <c r="G58" s="38"/>
      <c r="H58" s="2"/>
      <c r="I58" s="33"/>
      <c r="J58" s="33"/>
      <c r="K58" s="2">
        <v>0</v>
      </c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3" t="s">
        <v>31</v>
      </c>
      <c r="D60" s="33"/>
      <c r="E60" s="38">
        <v>978457459.49</v>
      </c>
      <c r="F60" s="2"/>
      <c r="G60" s="38">
        <v>821242864.87</v>
      </c>
      <c r="H60" s="2"/>
      <c r="I60" s="2"/>
      <c r="J60" s="2"/>
      <c r="K60" s="2"/>
      <c r="L60" s="2"/>
      <c r="M60" s="3"/>
    </row>
    <row r="61" spans="2:13" ht="3" customHeight="1">
      <c r="B61" s="1"/>
      <c r="C61" s="33"/>
      <c r="D61" s="33"/>
      <c r="E61" s="38"/>
      <c r="F61" s="2"/>
      <c r="G61" s="38"/>
      <c r="H61" s="2"/>
      <c r="I61" s="33" t="s">
        <v>26</v>
      </c>
      <c r="J61" s="33"/>
      <c r="K61" s="38">
        <v>0</v>
      </c>
      <c r="L61" s="2"/>
      <c r="M61" s="39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3"/>
      <c r="J62" s="33"/>
      <c r="K62" s="38"/>
      <c r="L62" s="2"/>
      <c r="M62" s="39"/>
    </row>
    <row r="63" spans="2:13" ht="5.25" customHeight="1">
      <c r="B63" s="1"/>
      <c r="C63" s="2"/>
      <c r="D63" s="2"/>
      <c r="E63" s="2"/>
      <c r="F63" s="2"/>
      <c r="G63" s="2"/>
      <c r="H63" s="2"/>
      <c r="I63" s="58"/>
      <c r="J63" s="58"/>
      <c r="K63" s="58"/>
      <c r="L63" s="2"/>
      <c r="M63" s="60"/>
    </row>
    <row r="64" spans="2:13" ht="5.25" customHeight="1">
      <c r="B64" s="1"/>
      <c r="C64" s="33" t="s">
        <v>32</v>
      </c>
      <c r="D64" s="33"/>
      <c r="E64" s="38">
        <v>58162124.87</v>
      </c>
      <c r="F64" s="2"/>
      <c r="G64" s="38">
        <v>36189135.76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3"/>
      <c r="D65" s="33"/>
      <c r="E65" s="38"/>
      <c r="F65" s="2"/>
      <c r="G65" s="38"/>
      <c r="H65" s="2"/>
      <c r="I65" s="33" t="s">
        <v>27</v>
      </c>
      <c r="J65" s="33"/>
      <c r="K65" s="38">
        <v>6480994689.44</v>
      </c>
      <c r="L65" s="2"/>
      <c r="M65" s="39">
        <v>6463258613.34</v>
      </c>
    </row>
    <row r="66" spans="2:13" ht="7.5" customHeight="1">
      <c r="B66" s="1"/>
      <c r="C66" s="33"/>
      <c r="D66" s="33"/>
      <c r="E66" s="2"/>
      <c r="F66" s="2"/>
      <c r="G66" s="2"/>
      <c r="H66" s="2"/>
      <c r="I66" s="33"/>
      <c r="J66" s="33"/>
      <c r="K66" s="38"/>
      <c r="L66" s="2"/>
      <c r="M66" s="39"/>
    </row>
    <row r="67" spans="2:13" ht="1.5" customHeight="1">
      <c r="B67" s="1"/>
      <c r="C67" s="2"/>
      <c r="D67" s="2"/>
      <c r="E67" s="2"/>
      <c r="F67" s="2"/>
      <c r="G67" s="2"/>
      <c r="H67" s="2"/>
      <c r="I67" s="33"/>
      <c r="J67" s="33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3" t="s">
        <v>63</v>
      </c>
      <c r="D69" s="33"/>
      <c r="E69" s="59">
        <v>710731963.76</v>
      </c>
      <c r="F69" s="2"/>
      <c r="G69" s="59">
        <v>662681694.49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3"/>
      <c r="D70" s="33"/>
      <c r="E70" s="59"/>
      <c r="F70" s="2"/>
      <c r="G70" s="59"/>
      <c r="H70" s="2"/>
      <c r="I70" s="33" t="s">
        <v>28</v>
      </c>
      <c r="J70" s="33"/>
      <c r="K70" s="38">
        <v>0</v>
      </c>
      <c r="L70" s="2"/>
      <c r="M70" s="39">
        <v>0</v>
      </c>
    </row>
    <row r="71" spans="2:13" ht="7.5" customHeight="1">
      <c r="B71" s="1"/>
      <c r="C71" s="33"/>
      <c r="D71" s="33"/>
      <c r="E71" s="2"/>
      <c r="F71" s="2"/>
      <c r="G71" s="2"/>
      <c r="H71" s="2"/>
      <c r="I71" s="33"/>
      <c r="J71" s="33"/>
      <c r="K71" s="38"/>
      <c r="L71" s="2"/>
      <c r="M71" s="39"/>
    </row>
    <row r="72" spans="2:13" ht="0.75" customHeight="1" hidden="1">
      <c r="B72" s="1"/>
      <c r="C72" s="2"/>
      <c r="D72" s="2"/>
      <c r="E72" s="2"/>
      <c r="F72" s="2"/>
      <c r="G72" s="2"/>
      <c r="H72" s="2"/>
      <c r="I72" s="33"/>
      <c r="J72" s="33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3" t="s">
        <v>33</v>
      </c>
      <c r="D74" s="33"/>
      <c r="E74" s="38">
        <v>0</v>
      </c>
      <c r="F74" s="2"/>
      <c r="G74" s="38">
        <v>0</v>
      </c>
      <c r="H74" s="2"/>
      <c r="I74" s="48" t="s">
        <v>57</v>
      </c>
      <c r="J74" s="48"/>
      <c r="K74" s="36">
        <f>SUM(K49:K73)</f>
        <v>6786512945.44</v>
      </c>
      <c r="L74" s="2"/>
      <c r="M74" s="37">
        <f>SUM(M49:M73)</f>
        <v>6620839336.34</v>
      </c>
    </row>
    <row r="75" spans="2:13" ht="6" customHeight="1">
      <c r="B75" s="1"/>
      <c r="C75" s="33"/>
      <c r="D75" s="33"/>
      <c r="E75" s="38"/>
      <c r="F75" s="2"/>
      <c r="G75" s="38"/>
      <c r="H75" s="2"/>
      <c r="I75" s="48"/>
      <c r="J75" s="48"/>
      <c r="K75" s="36"/>
      <c r="L75" s="2"/>
      <c r="M75" s="37"/>
    </row>
    <row r="76" spans="2:13" ht="7.5" customHeight="1">
      <c r="B76" s="1"/>
      <c r="C76" s="33"/>
      <c r="D76" s="33"/>
      <c r="E76" s="2"/>
      <c r="F76" s="2"/>
      <c r="G76" s="2"/>
      <c r="H76" s="2"/>
      <c r="I76" s="48"/>
      <c r="J76" s="48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3" t="s">
        <v>34</v>
      </c>
      <c r="D78" s="33"/>
      <c r="E78" s="59">
        <v>717300.22</v>
      </c>
      <c r="F78" s="2"/>
      <c r="G78" s="38">
        <v>732182.88</v>
      </c>
      <c r="H78" s="2"/>
      <c r="I78" s="48" t="s">
        <v>0</v>
      </c>
      <c r="J78" s="48"/>
      <c r="K78" s="36">
        <f>K42+K74</f>
        <v>7473479151.79</v>
      </c>
      <c r="L78" s="2"/>
      <c r="M78" s="37">
        <f>M42+M74</f>
        <v>7101891403.89</v>
      </c>
    </row>
    <row r="79" spans="2:13" ht="6" customHeight="1">
      <c r="B79" s="1"/>
      <c r="C79" s="33"/>
      <c r="D79" s="33"/>
      <c r="E79" s="59"/>
      <c r="F79" s="2"/>
      <c r="G79" s="38"/>
      <c r="H79" s="2"/>
      <c r="I79" s="48"/>
      <c r="J79" s="48"/>
      <c r="K79" s="36"/>
      <c r="L79" s="2"/>
      <c r="M79" s="37"/>
    </row>
    <row r="80" spans="2:13" ht="7.5" customHeight="1">
      <c r="B80" s="1"/>
      <c r="C80" s="33"/>
      <c r="D80" s="33"/>
      <c r="E80" s="2"/>
      <c r="F80" s="2"/>
      <c r="G80" s="2"/>
      <c r="H80" s="2"/>
      <c r="I80" s="48"/>
      <c r="J80" s="48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7" t="s">
        <v>36</v>
      </c>
      <c r="J81" s="57"/>
      <c r="K81" s="2"/>
      <c r="L81" s="2"/>
      <c r="M81" s="3"/>
    </row>
    <row r="82" spans="2:13" ht="8.25" customHeight="1">
      <c r="B82" s="1"/>
      <c r="C82" s="33" t="s">
        <v>35</v>
      </c>
      <c r="D82" s="33"/>
      <c r="E82" s="38">
        <v>0</v>
      </c>
      <c r="F82" s="2"/>
      <c r="G82" s="38">
        <v>0</v>
      </c>
      <c r="H82" s="2"/>
      <c r="I82" s="58"/>
      <c r="J82" s="57"/>
      <c r="K82" s="2"/>
      <c r="L82" s="2"/>
      <c r="M82" s="3"/>
    </row>
    <row r="83" spans="2:13" ht="5.25" customHeight="1">
      <c r="B83" s="1"/>
      <c r="C83" s="33"/>
      <c r="D83" s="33"/>
      <c r="E83" s="38"/>
      <c r="F83" s="2"/>
      <c r="G83" s="38"/>
      <c r="H83" s="2"/>
      <c r="I83" s="48" t="s">
        <v>37</v>
      </c>
      <c r="J83" s="48"/>
      <c r="K83" s="36">
        <f>SUM(K87:K93)</f>
        <v>1006893.28</v>
      </c>
      <c r="L83" s="23"/>
      <c r="M83" s="37">
        <f>SUM(M87)</f>
        <v>944411.52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8"/>
      <c r="J84" s="48"/>
      <c r="K84" s="36"/>
      <c r="L84" s="23"/>
      <c r="M84" s="37"/>
    </row>
    <row r="85" spans="2:13" ht="3" customHeight="1">
      <c r="B85" s="1"/>
      <c r="C85" s="2"/>
      <c r="D85" s="2"/>
      <c r="E85" s="2"/>
      <c r="F85" s="2"/>
      <c r="G85" s="2"/>
      <c r="H85" s="2"/>
      <c r="I85" s="48"/>
      <c r="J85" s="48"/>
      <c r="K85" s="36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8" t="s">
        <v>58</v>
      </c>
      <c r="D87" s="48"/>
      <c r="E87" s="13">
        <f>E48+E52+E57+E60+E64-E69-E78</f>
        <v>14979910262.750002</v>
      </c>
      <c r="F87" s="13">
        <f>F48+F52+F57+F60+F64-F69-F78</f>
        <v>0</v>
      </c>
      <c r="G87" s="13">
        <f>G48+G52+G57+G60+G64-G69-G78</f>
        <v>13303785277.360003</v>
      </c>
      <c r="H87" s="2"/>
      <c r="I87" s="33" t="s">
        <v>38</v>
      </c>
      <c r="J87" s="33"/>
      <c r="K87" s="38">
        <v>1006893.28</v>
      </c>
      <c r="L87" s="2"/>
      <c r="M87" s="39">
        <v>944411.52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8"/>
      <c r="L88" s="2"/>
      <c r="M88" s="39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48" t="s">
        <v>60</v>
      </c>
      <c r="D90" s="48"/>
      <c r="E90" s="13">
        <f>E40+E87</f>
        <v>17289720669.58</v>
      </c>
      <c r="F90" s="2"/>
      <c r="G90" s="13">
        <f>G40+G87</f>
        <v>14953104731.130003</v>
      </c>
      <c r="H90" s="2"/>
      <c r="I90" s="33" t="s">
        <v>56</v>
      </c>
      <c r="J90" s="33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3" t="s">
        <v>39</v>
      </c>
      <c r="J93" s="33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8"/>
      <c r="J95" s="48"/>
      <c r="K95" s="36"/>
      <c r="L95" s="2"/>
      <c r="M95" s="37"/>
    </row>
    <row r="96" spans="2:13" ht="9.75" customHeight="1">
      <c r="B96" s="1"/>
      <c r="C96" s="2"/>
      <c r="D96" s="2"/>
      <c r="E96" s="2"/>
      <c r="F96" s="2"/>
      <c r="G96" s="2"/>
      <c r="H96" s="2"/>
      <c r="I96" s="48"/>
      <c r="J96" s="48"/>
      <c r="K96" s="36"/>
      <c r="L96" s="2"/>
      <c r="M96" s="37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1" t="str">
        <f>B2</f>
        <v>MUNICIPIO DE MÉRIDA YUCATÁN
ESTADO DE SITUACIÓN FINANCIERA
AL 30 DE NOVIEMBRE DE 2023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2:13" ht="12.7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2:13" ht="12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</row>
    <row r="101" spans="2:13" ht="15.75" customHeight="1">
      <c r="B101" s="44" t="s">
        <v>52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7">
        <v>2023</v>
      </c>
      <c r="E103" s="47"/>
      <c r="F103" s="2"/>
      <c r="G103" s="16" t="s">
        <v>54</v>
      </c>
      <c r="H103" s="2"/>
      <c r="I103" s="2"/>
      <c r="J103" s="47">
        <v>2023</v>
      </c>
      <c r="K103" s="47"/>
      <c r="L103" s="2"/>
      <c r="M103" s="26" t="s">
        <v>54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8" t="s">
        <v>40</v>
      </c>
      <c r="J105" s="48"/>
      <c r="K105" s="29">
        <f>SUM(K107:K120)</f>
        <v>11033032279.220001</v>
      </c>
      <c r="L105" s="24"/>
      <c r="M105" s="14">
        <f>SUM(M107:M120)</f>
        <v>9304925798.37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3" t="s">
        <v>41</v>
      </c>
      <c r="J107" s="33"/>
      <c r="K107" s="38">
        <v>781834571.93</v>
      </c>
      <c r="L107" s="2"/>
      <c r="M107" s="39">
        <v>919323781.62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3"/>
      <c r="J108" s="33"/>
      <c r="K108" s="38"/>
      <c r="L108" s="2"/>
      <c r="M108" s="39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3</v>
      </c>
      <c r="L109" s="2"/>
      <c r="M109" s="3" t="s">
        <v>3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42</v>
      </c>
      <c r="J111" s="33"/>
      <c r="K111" s="30">
        <v>2311242371.53</v>
      </c>
      <c r="L111" s="2"/>
      <c r="M111" s="20">
        <v>1482935531.61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43</v>
      </c>
      <c r="J114" s="33"/>
      <c r="K114" s="30">
        <v>7939955335.76</v>
      </c>
      <c r="L114" s="2"/>
      <c r="M114" s="12">
        <v>6902666485.14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44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3" t="s">
        <v>45</v>
      </c>
      <c r="J120" s="33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8" t="s">
        <v>46</v>
      </c>
      <c r="J122" s="48"/>
      <c r="K122" s="22">
        <f>SUM(K123:K128)</f>
        <v>-1217797654.71</v>
      </c>
      <c r="L122" s="2"/>
      <c r="M122" s="25">
        <f>SUM(M123:M128)</f>
        <v>-1454656882.65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3" t="s">
        <v>47</v>
      </c>
      <c r="J124" s="33"/>
      <c r="K124" s="38">
        <v>0</v>
      </c>
      <c r="L124" s="2"/>
      <c r="M124" s="39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3"/>
      <c r="J125" s="33"/>
      <c r="K125" s="38"/>
      <c r="L125" s="2"/>
      <c r="M125" s="39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3" t="s">
        <v>48</v>
      </c>
      <c r="J128" s="33"/>
      <c r="K128" s="31">
        <v>-1217797654.71</v>
      </c>
      <c r="L128" s="2"/>
      <c r="M128" s="21">
        <v>-1454656882.65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8"/>
      <c r="J130" s="48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8" t="s">
        <v>2</v>
      </c>
      <c r="J132" s="48"/>
      <c r="K132" s="13">
        <f>K83+K105+K122</f>
        <v>9816241517.79</v>
      </c>
      <c r="L132" s="13">
        <f>L83+L105+L122</f>
        <v>0</v>
      </c>
      <c r="M132" s="14">
        <f>M83+M105+M122</f>
        <v>7851213327.240002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0" t="s">
        <v>1</v>
      </c>
      <c r="J134" s="40"/>
      <c r="K134" s="36">
        <f>K78+K132</f>
        <v>17289720669.58</v>
      </c>
      <c r="L134" s="2"/>
      <c r="M134" s="37">
        <f>M78+M132</f>
        <v>14953104731.130001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0"/>
      <c r="J135" s="40"/>
      <c r="K135" s="36"/>
      <c r="L135" s="2"/>
      <c r="M135" s="37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4" t="s">
        <v>55</v>
      </c>
      <c r="C137" s="34"/>
      <c r="D137" s="34"/>
      <c r="E137" s="34"/>
      <c r="F137" s="34"/>
      <c r="G137" s="34"/>
      <c r="H137" s="34"/>
      <c r="I137" s="34"/>
    </row>
    <row r="138" spans="13:14" ht="98.25" customHeight="1">
      <c r="M138" s="17"/>
      <c r="N138" s="17"/>
    </row>
    <row r="139" spans="3:9" ht="14.25" customHeight="1">
      <c r="C139" s="35" t="s">
        <v>65</v>
      </c>
      <c r="D139" s="35"/>
      <c r="I139" s="32" t="s">
        <v>53</v>
      </c>
    </row>
    <row r="140" spans="3:9" ht="12.75" customHeight="1">
      <c r="C140" s="49" t="s">
        <v>49</v>
      </c>
      <c r="D140" s="50"/>
      <c r="I140" s="18" t="s">
        <v>50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.3937007874015748" right="0" top="0.4330708661417323" bottom="0" header="0" footer="0"/>
  <pageSetup firstPageNumber="16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2023-09-06T16:19:49Z</cp:lastPrinted>
  <dcterms:created xsi:type="dcterms:W3CDTF">2016-01-07T17:14:45Z</dcterms:created>
  <dcterms:modified xsi:type="dcterms:W3CDTF">2023-12-05T18:41:29Z</dcterms:modified>
  <cp:category/>
  <cp:version/>
  <cp:contentType/>
  <cp:contentStatus/>
</cp:coreProperties>
</file>