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<sst xmlns="http://schemas.openxmlformats.org/spreadsheetml/2006/main" count="72" uniqueCount="67">
  <si>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</si>
  <si>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</si>
  <si>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</si>
  <si>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</si>
  <si>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</si>
  <si>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</si>
  <si>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</si>
  <si>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</si>
  <si>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</si>
  <si>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</si>
  <si>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</si>
  <si>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</si>
  <si>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</si>
  <si>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</si>
  <si>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</si>
  <si>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</si>
  <si>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</si>
  <si>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</si>
  <si>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</si>
  <si>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</si>
  <si>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</si>
  <si>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</si>
  <si>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</si>
  <si>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</si>
  <si>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</si>
  <si>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</si>
  <si>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</si>
  <si>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</si>
  <si>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</si>
  <si>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</si>
  <si>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</si>
  <si>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</si>
  <si>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</si>
  <si>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</si>
  <si>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</si>
  <si>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</si>
  <si>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</si>
  <si>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</si>
  <si>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</si>
  <si>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</si>
  <si>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</si>
  <si>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</si>
  <si>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</si>
  <si>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</si>
  <si>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</si>
  <si>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</si>
  <si>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</si>
  <si>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</si>
  <si>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</si>
  <si>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</si>
  <si>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</si>
  <si>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</si>
  <si>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</si>
  <si>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</si>
  <si>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</si>
  <si>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</si>
  <si>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</si>
  <si>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</si>
  <si>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</si>
  <si>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</si>
  <si>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</si>
  <si>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</si>
  <si>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</si>
  <si>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</si>
  <si>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</si>
  <si>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DIC/2022</t>
  </si>
  <si>
    <t>MUNICIPIO DE MÉRIDA YUCATÁN
ESTADO DE SITUACIÓN FINANCIERA
AL 31 DE MARZO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</si>
</sst>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K78" sqref="K78:K79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2023</v>
      </c>
      <c r="E7" s="45"/>
      <c r="F7" s="2"/>
      <c r="G7" s="16" t="s">
        <v>65</v>
      </c>
      <c r="H7" s="2"/>
      <c r="I7" s="2"/>
      <c r="J7" s="45">
        <v>2023</v>
      </c>
      <c r="K7" s="45"/>
      <c r="L7" s="2"/>
      <c r="M7" s="26" t="s">
        <v>65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164365095.23</v>
      </c>
      <c r="L12" s="2"/>
      <c r="M12" s="38">
        <v>127783695.22</v>
      </c>
    </row>
    <row r="13" spans="2:13" ht="10.5" customHeight="1">
      <c r="B13" s="1"/>
      <c r="C13" s="36" t="s">
        <v>12</v>
      </c>
      <c r="D13" s="36"/>
      <c r="E13" s="37">
        <v>2272835032.85</v>
      </c>
      <c r="F13" s="2"/>
      <c r="G13" s="37">
        <v>1421944941.72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70850220.97</v>
      </c>
      <c r="F16" s="2"/>
      <c r="G16" s="47">
        <v>76853608.14</v>
      </c>
      <c r="H16" s="2"/>
      <c r="I16" s="36" t="s">
        <v>61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18985572</v>
      </c>
      <c r="L19" s="2"/>
      <c r="M19" s="38">
        <v>11463948</v>
      </c>
    </row>
    <row r="20" spans="2:13" ht="5.25" customHeight="1">
      <c r="B20" s="1"/>
      <c r="C20" s="36" t="s">
        <v>14</v>
      </c>
      <c r="D20" s="36"/>
      <c r="E20" s="37">
        <v>127794112.01</v>
      </c>
      <c r="F20" s="2"/>
      <c r="G20" s="37">
        <v>147350352.12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2462443.19</v>
      </c>
      <c r="F28" s="2"/>
      <c r="G28" s="37">
        <v>3170551.79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3734306.14</v>
      </c>
      <c r="L31" s="2"/>
      <c r="M31" s="38">
        <v>5405785.94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27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2473941809.02</v>
      </c>
      <c r="F40" s="2"/>
      <c r="G40" s="33">
        <f>G13+G16+G20+G24+G28-G32+G36</f>
        <v>1649319453.77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523483611.76</v>
      </c>
      <c r="L42" s="2"/>
      <c r="M42" s="34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1195384319.7</v>
      </c>
      <c r="F48" s="2"/>
      <c r="G48" s="37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84360455.35</v>
      </c>
      <c r="F52" s="2"/>
      <c r="G52" s="37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13045805302.32</v>
      </c>
      <c r="F57" s="2"/>
      <c r="G57" s="37">
        <v>11864599875.43</v>
      </c>
      <c r="H57" s="2"/>
      <c r="I57" s="36" t="s">
        <v>31</v>
      </c>
      <c r="J57" s="36"/>
      <c r="K57" s="11">
        <v>256225304</v>
      </c>
      <c r="L57" s="2"/>
      <c r="M57" s="12">
        <v>157580723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835370199.52</v>
      </c>
      <c r="F60" s="2"/>
      <c r="G60" s="37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49152480.18</v>
      </c>
      <c r="F64" s="2"/>
      <c r="G64" s="37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6467877125.19</v>
      </c>
      <c r="L65" s="2"/>
      <c r="M65" s="38">
        <v>6463258613.34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672639226.43</v>
      </c>
      <c r="F69" s="2"/>
      <c r="G69" s="50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6724102429.19</v>
      </c>
      <c r="L74" s="2"/>
      <c r="M74" s="34">
        <f>SUM(M49:M73)</f>
        <v>6620839336.34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732182.88</v>
      </c>
      <c r="F78" s="2"/>
      <c r="G78" s="37">
        <v>732182.88</v>
      </c>
      <c r="H78" s="2"/>
      <c r="I78" s="35" t="s">
        <v>3</v>
      </c>
      <c r="J78" s="35"/>
      <c r="K78" s="33">
        <f>K42+K74</f>
        <v>7247586040.95</v>
      </c>
      <c r="L78" s="2"/>
      <c r="M78" s="34">
        <f>M42+M74</f>
        <v>7101891403.89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927478.98</v>
      </c>
      <c r="L83" s="23"/>
      <c r="M83" s="34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14536701347.76</v>
      </c>
      <c r="F87" s="13">
        <f>F48+F52+F57+F60+F64-F69-F78</f>
        <v>0</v>
      </c>
      <c r="G87" s="13">
        <f>G48+G52+G57+G60+G64-G69-G78</f>
        <v>13303785277.360003</v>
      </c>
      <c r="H87" s="2"/>
      <c r="I87" s="36" t="s">
        <v>47</v>
      </c>
      <c r="J87" s="36"/>
      <c r="K87" s="37">
        <v>927478.98</v>
      </c>
      <c r="L87" s="2"/>
      <c r="M87" s="38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17010643156.78</v>
      </c>
      <c r="F90" s="2"/>
      <c r="G90" s="13">
        <f>G40+G87</f>
        <v>14953104731.130003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MARZO DE 2023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2023</v>
      </c>
      <c r="E103" s="45"/>
      <c r="F103" s="2"/>
      <c r="G103" s="16" t="s">
        <v>65</v>
      </c>
      <c r="H103" s="2"/>
      <c r="I103" s="2"/>
      <c r="J103" s="45">
        <v>2023</v>
      </c>
      <c r="K103" s="45"/>
      <c r="L103" s="2"/>
      <c r="M103" s="26" t="s">
        <v>65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29">
        <f>SUM(K107:K120)</f>
        <v>11182498033.86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887417029.58</v>
      </c>
      <c r="L107" s="2"/>
      <c r="M107" s="38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0">
        <v>2334450247.81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0">
        <v>7960630756.47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2">
        <f>SUM(K123:K128)</f>
        <v>-1420368397.01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1">
        <v>-1420368397.01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9763057115.83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17010643156.779999</v>
      </c>
      <c r="L134" s="2"/>
      <c r="M134" s="34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63</v>
      </c>
      <c r="D139" s="60"/>
      <c r="I139" s="32" t="s">
        <v>64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2023-04-04T22:13:32Z</cp:lastPrinted>
  <dcterms:created xsi:type="dcterms:W3CDTF">2016-01-07T17:14:45Z</dcterms:created>
  <dcterms:modified xsi:type="dcterms:W3CDTF">2023-04-04T22:13:34Z</dcterms:modified>
  <cp:category/>
  <cp:version/>
  <cp:contentType/>
  <cp:contentStatus/>
</cp:coreProperties>
</file>