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<sst xmlns="http://schemas.openxmlformats.org/spreadsheetml/2006/main" count="61" uniqueCount="61">
  <si>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</si>
  <si>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</si>
  <si>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</si>
  <si>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</si>
  <si>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</si>
  <si>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</si>
  <si>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</si>
  <si>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</si>
  <si>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</si>
  <si>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</si>
  <si>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</si>
  <si>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</si>
  <si>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</si>
  <si>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</si>
  <si>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</si>
  <si>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</si>
  <si>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</si>
  <si>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</si>
  <si>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</si>
  <si>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</si>
  <si>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</si>
  <si>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</si>
  <si>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</si>
  <si>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</si>
  <si>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</si>
  <si>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</si>
  <si>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</si>
  <si>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</si>
  <si>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</si>
  <si>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</si>
  <si>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</si>
  <si>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</si>
  <si>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</si>
  <si>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</si>
  <si>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</si>
  <si>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</si>
  <si>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</si>
  <si>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</si>
  <si>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</si>
  <si>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</si>
  <si>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</si>
  <si>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</si>
  <si>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</si>
  <si>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</si>
  <si>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</si>
  <si>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</si>
  <si>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</si>
  <si>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</si>
  <si>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</si>
  <si>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</si>
  <si>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</si>
  <si>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</si>
  <si>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</si>
  <si>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</si>
  <si>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</si>
  <si>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</si>
  <si>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</si>
  <si>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</si>
  <si>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</si>
  <si>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</si>
  <si>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DEL 1 ENERO AL 31 DE AGOSTO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</si>
</sst>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D72" sqref="D72:H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2" ht="12.75" customHeight="1">
      <c r="B10" s="7" t="s">
        <v>2</v>
      </c>
      <c r="C10" s="12"/>
      <c r="D10" s="12"/>
      <c r="E10" s="20">
        <f>E11+E19</f>
        <v>27205365.86</v>
      </c>
      <c r="F10" s="20">
        <f>F11+F19</f>
        <v>2229525123.47</v>
      </c>
      <c r="G10" s="5"/>
      <c r="H10" s="16"/>
      <c r="K10" s="24"/>
      <c r="L10" s="16"/>
    </row>
    <row r="11" spans="2:12" ht="13.5" customHeight="1">
      <c r="B11" s="7" t="s">
        <v>3</v>
      </c>
      <c r="C11" s="12"/>
      <c r="D11" s="12"/>
      <c r="E11" s="20">
        <f>SUM(E12:E18)</f>
        <v>6543735.08</v>
      </c>
      <c r="F11" s="26">
        <f>SUM(F12:F18)</f>
        <v>1065400456.35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1048271315.69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6307376.47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17129140.66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236358.61</v>
      </c>
      <c r="F16" s="18">
        <v>0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20661630.78</v>
      </c>
      <c r="F19" s="20">
        <f>SUM(F20:F28)</f>
        <v>1164124667.12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78373332.28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8639321.41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1078388247.64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5261090.12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2101997.08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12022309.37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95080846.19999999</v>
      </c>
      <c r="F31" s="20">
        <f>F32+F41</f>
        <v>961399.29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82182768.85</v>
      </c>
      <c r="F32" s="20">
        <f>SUM(F33:F40)</f>
        <v>961399.29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82182768.85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961399.29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12898077.35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12898077.35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2189200984.4700003</v>
      </c>
      <c r="F50" s="20">
        <f>F51+F55+F61</f>
        <v>81000673.77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23296.74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23296.74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2189200984.4700003</v>
      </c>
      <c r="F55" s="20">
        <f>SUM(F56:F60)</f>
        <v>24177676.3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1091688740.98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24177676.3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1097512243.49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56799700.73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56799700.73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2022-09-08T21:16:19Z</dcterms:modified>
  <cp:category/>
  <cp:version/>
  <cp:contentType/>
  <cp:contentStatus/>
</cp:coreProperties>
</file>