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290" windowWidth="14625" windowHeight="628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<sst xmlns="http://schemas.openxmlformats.org/spreadsheetml/2006/main" count="41" uniqueCount="31">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</sst>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103107.69</v>
      </c>
      <c r="C25" s="43">
        <v>0</v>
      </c>
      <c r="D25" s="43">
        <v>0</v>
      </c>
      <c r="E25" s="48">
        <v>0</v>
      </c>
      <c r="F25" s="64">
        <f>SUM(F26:F28)</f>
        <v>103107.69</v>
      </c>
    </row>
    <row r="26" spans="1:6" s="26" customFormat="1" ht="12">
      <c r="A26" s="35" t="s">
        <v>6</v>
      </c>
      <c r="B26" s="57">
        <v>103107.69</v>
      </c>
      <c r="C26" s="47">
        <v>0</v>
      </c>
      <c r="D26" s="47">
        <v>0</v>
      </c>
      <c r="E26" s="50">
        <v>0</v>
      </c>
      <c r="F26" s="67">
        <f>SUM(B26:E26)</f>
        <v>103107.69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270608394.38</v>
      </c>
      <c r="D30" s="59">
        <f>SUM(D31:D33)</f>
        <v>1556949148.71</v>
      </c>
      <c r="E30" s="48">
        <v>0</v>
      </c>
      <c r="F30" s="64">
        <f>SUM(F31:F35)</f>
        <v>1827557543.0900002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783992443.40999997</v>
      </c>
      <c r="E31" s="51">
        <v>0</v>
      </c>
      <c r="F31" s="68">
        <f>SUM(B31:E31)</f>
        <v>783992443.40999997</v>
      </c>
    </row>
    <row r="32" spans="1:6" s="26" customFormat="1" ht="12">
      <c r="A32" s="20" t="s">
        <v>10</v>
      </c>
      <c r="B32" s="44">
        <v>0</v>
      </c>
      <c r="C32" s="60">
        <v>270608394.38</v>
      </c>
      <c r="D32" s="40">
        <v>-294694715.06</v>
      </c>
      <c r="E32" s="51">
        <v>0</v>
      </c>
      <c r="F32" s="68">
        <f>SUM(B32:E32)</f>
        <v>-24086320.680000007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1067651420.36</v>
      </c>
      <c r="E33" s="51">
        <v>0</v>
      </c>
      <c r="F33" s="69">
        <f>D33</f>
        <v>1067651420.36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-54411842.270000003</v>
      </c>
      <c r="F36" s="64">
        <f>SUM(F37:F38)</f>
        <v>-54411842.270000003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-54411842.270000003</v>
      </c>
      <c r="F38" s="70">
        <f>E38</f>
        <v>-54411842.270000003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1134075.57</v>
      </c>
      <c r="C40" s="58">
        <f>C23+C25+C30-C36</f>
        <v>7270359650.3400011</v>
      </c>
      <c r="D40" s="58">
        <f>D23+D25+D30+D36</f>
        <v>1851643863.77</v>
      </c>
      <c r="E40" s="58">
        <f>E23-E25+E30+E36</f>
        <v>-1544899199.8699999</v>
      </c>
      <c r="F40" s="71">
        <f>SUM(F36,F30,F25,F23)</f>
        <v>7578238389.8100014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2022-05-04T19:56:58Z</dcterms:modified>
</cp:coreProperties>
</file>