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<sst xmlns="http://schemas.openxmlformats.org/spreadsheetml/2006/main" count="62" uniqueCount="54">
  <si>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</si>
  <si>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</si>
  <si>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</si>
  <si>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</si>
  <si>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</si>
  <si>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</si>
  <si>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</si>
  <si>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</si>
  <si>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</si>
  <si>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</si>
  <si>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</si>
  <si>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</si>
  <si>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</si>
  <si>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</si>
  <si>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</si>
  <si>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</si>
  <si>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</si>
  <si>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</si>
  <si>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</si>
  <si>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</si>
  <si>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</si>
  <si>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</si>
  <si>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</si>
  <si>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</si>
  <si>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</si>
  <si>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</si>
  <si>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</si>
  <si>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</si>
  <si>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</si>
  <si>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</si>
  <si>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</si>
  <si>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</si>
  <si>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</si>
  <si>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</si>
  <si>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</si>
  <si>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</si>
  <si>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</si>
  <si>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</si>
  <si>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</si>
  <si>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</si>
  <si>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</si>
  <si>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</si>
  <si>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</si>
  <si>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</si>
  <si>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</si>
  <si>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</si>
  <si>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</si>
  <si>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</si>
  <si>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</si>
  <si>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</si>
  <si>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</si>
  <si>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</si>
  <si>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</si>
  <si>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MUNICIPIO DE MÉRIDA YUCATÁN
ESTADO DE FLUJOS DE EFECTIVO 
 DEL 1 DE ENERO AL 31 DICIEMBRE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</si>
</sst>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34">
      <selection activeCell="E46" sqref="E46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>
        <v>2021</v>
      </c>
    </row>
    <row r="3" spans="2:5" ht="6.75" customHeight="1">
      <c r="B3" s="35"/>
      <c r="C3" s="36"/>
      <c r="D3" s="28"/>
      <c r="E3" s="37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5">
        <f>SUM(C6:C15)</f>
        <v>4913603456.35</v>
      </c>
      <c r="D5" s="45"/>
      <c r="E5" s="20">
        <f>SUM(E6:E15)</f>
        <v>3811896220.21</v>
      </c>
      <c r="F5" s="48"/>
    </row>
    <row r="6" spans="2:5" ht="15">
      <c r="B6" s="21" t="s">
        <v>2</v>
      </c>
      <c r="C6" s="1">
        <v>1902064963.17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273397314.73</v>
      </c>
      <c r="E9" s="19">
        <v>243817088.31</v>
      </c>
    </row>
    <row r="10" spans="2:5" ht="15">
      <c r="B10" s="21" t="s">
        <v>28</v>
      </c>
      <c r="C10" s="1">
        <v>119076690.63</v>
      </c>
      <c r="E10" s="19">
        <v>37514572.25</v>
      </c>
    </row>
    <row r="11" spans="2:5" ht="15">
      <c r="B11" s="21" t="s">
        <v>29</v>
      </c>
      <c r="C11" s="1">
        <v>14051930.18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2525593721.55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79418836.09</v>
      </c>
      <c r="E15" s="19">
        <v>42450873.59</v>
      </c>
    </row>
    <row r="16" spans="2:6" ht="15">
      <c r="B16" s="18" t="s">
        <v>5</v>
      </c>
      <c r="C16" s="45">
        <f>SUM(C17:C32)</f>
        <v>3994279674.7299995</v>
      </c>
      <c r="D16" s="45"/>
      <c r="E16" s="20">
        <f>SUM(E17:E32)</f>
        <v>3517201505.1500006</v>
      </c>
      <c r="F16" s="2"/>
    </row>
    <row r="17" spans="2:5" ht="15">
      <c r="B17" s="21" t="s">
        <v>6</v>
      </c>
      <c r="C17" s="1">
        <v>1198218856.36</v>
      </c>
      <c r="E17" s="19">
        <v>1117582657.69</v>
      </c>
    </row>
    <row r="18" spans="2:5" ht="15">
      <c r="B18" s="21" t="s">
        <v>7</v>
      </c>
      <c r="C18" s="1">
        <v>381393502.65</v>
      </c>
      <c r="E18" s="19">
        <v>258409797.19</v>
      </c>
    </row>
    <row r="19" spans="2:5" ht="15">
      <c r="B19" s="21" t="s">
        <v>8</v>
      </c>
      <c r="C19" s="1">
        <v>1427188714.93</v>
      </c>
      <c r="E19" s="19">
        <v>1168235244.01</v>
      </c>
    </row>
    <row r="20" spans="2:5" ht="15">
      <c r="B20" s="21" t="s">
        <v>34</v>
      </c>
      <c r="C20" s="1">
        <v>72591173.25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176768395.92</v>
      </c>
      <c r="E22" s="19">
        <v>185598636.67</v>
      </c>
    </row>
    <row r="23" spans="2:7" ht="15">
      <c r="B23" s="21" t="s">
        <v>9</v>
      </c>
      <c r="C23" s="1">
        <v>299093557.77</v>
      </c>
      <c r="E23" s="19">
        <v>230721222.59</v>
      </c>
      <c r="G23" s="33"/>
    </row>
    <row r="24" spans="2:5" ht="15">
      <c r="B24" s="21" t="s">
        <v>37</v>
      </c>
      <c r="C24" s="1">
        <v>214611476.06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14872000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209541997.79</v>
      </c>
      <c r="E32" s="19">
        <v>294070832.81</v>
      </c>
    </row>
    <row r="33" spans="2:6" ht="15">
      <c r="B33" s="18" t="s">
        <v>11</v>
      </c>
      <c r="C33" s="45">
        <f>C5-C16</f>
        <v>919323781.6200008</v>
      </c>
      <c r="D33" s="45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5">
        <f>SUM(C36:C38)</f>
        <v>40113864.86</v>
      </c>
      <c r="D35" s="45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40113864.86</v>
      </c>
      <c r="E38" s="19">
        <v>76067040.06</v>
      </c>
    </row>
    <row r="39" spans="2:6" ht="15">
      <c r="B39" s="18" t="s">
        <v>5</v>
      </c>
      <c r="C39" s="45">
        <f>SUM(C40:C42)</f>
        <v>1509464838.51</v>
      </c>
      <c r="D39" s="45"/>
      <c r="E39" s="20">
        <f>SUM(E40:E42)</f>
        <v>116298422.33</v>
      </c>
      <c r="F39" s="2"/>
    </row>
    <row r="40" spans="2:5" ht="15">
      <c r="B40" s="21" t="s">
        <v>12</v>
      </c>
      <c r="C40" s="1">
        <v>1138121499.96</v>
      </c>
      <c r="E40" s="19">
        <v>18767901.6</v>
      </c>
    </row>
    <row r="41" spans="2:5" ht="15">
      <c r="B41" s="21" t="s">
        <v>13</v>
      </c>
      <c r="C41" s="1">
        <v>38230064.58</v>
      </c>
      <c r="E41" s="19">
        <v>7813042.26</v>
      </c>
    </row>
    <row r="42" spans="2:5" ht="15">
      <c r="B42" s="21" t="s">
        <v>14</v>
      </c>
      <c r="C42" s="1">
        <v>333113273.97</v>
      </c>
      <c r="E42" s="19">
        <v>89717478.47</v>
      </c>
    </row>
    <row r="43" spans="2:6" ht="15">
      <c r="B43" s="18" t="s">
        <v>15</v>
      </c>
      <c r="C43" s="45">
        <f>C35-C39</f>
        <v>-1469350973.65</v>
      </c>
      <c r="D43" s="45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1336407454.62</v>
      </c>
      <c r="D45" s="45"/>
      <c r="E45" s="20">
        <f>SUM(E46:E49)</f>
        <v>1523587454.84</v>
      </c>
      <c r="F45" s="2"/>
    </row>
    <row r="46" spans="2:5" ht="15">
      <c r="B46" s="21" t="s">
        <v>17</v>
      </c>
      <c r="C46" s="1">
        <f>C47+C48</f>
        <v>169044671</v>
      </c>
      <c r="E46" s="19">
        <v>0</v>
      </c>
    </row>
    <row r="47" spans="2:5" ht="15">
      <c r="B47" s="21" t="s">
        <v>18</v>
      </c>
      <c r="C47" s="1">
        <v>169044671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1167362783.62</v>
      </c>
      <c r="D49" s="13"/>
      <c r="E49" s="24">
        <v>1523587454.84</v>
      </c>
    </row>
    <row r="50" spans="2:6" ht="15">
      <c r="B50" s="38" t="s">
        <v>5</v>
      </c>
      <c r="C50" s="46">
        <f>SUM(C51:C54)</f>
        <v>84951415.34</v>
      </c>
      <c r="D50" s="46"/>
      <c r="E50" s="39">
        <f>SUM(E51:E54)</f>
        <v>1482790863.71</v>
      </c>
      <c r="F50" s="2"/>
    </row>
    <row r="51" spans="2:5" ht="13.5" customHeight="1">
      <c r="B51" s="25" t="s">
        <v>21</v>
      </c>
      <c r="C51" s="26"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84951415.34</v>
      </c>
      <c r="E54" s="30">
        <v>1482790863.71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1251456039.28</v>
      </c>
      <c r="D56" s="45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701428847.2500007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5" t="s">
        <v>50</v>
      </c>
      <c r="C59" s="26">
        <f>C57+C58</f>
        <v>1421944941.7200007</v>
      </c>
      <c r="D59" s="26"/>
      <c r="E59" s="27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51</v>
      </c>
      <c r="C64" s="59" t="s">
        <v>52</v>
      </c>
      <c r="D64" s="59"/>
      <c r="E64" s="60"/>
      <c r="F64" s="7"/>
    </row>
    <row r="65" spans="2:5" s="4" customFormat="1" ht="29.25" customHeight="1">
      <c r="B65" s="44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2023-01-23T15:18:50Z</cp:lastPrinted>
  <dcterms:created xsi:type="dcterms:W3CDTF">2016-08-08T15:47:55Z</dcterms:created>
  <dcterms:modified xsi:type="dcterms:W3CDTF">2023-01-23T15:20:02Z</dcterms:modified>
  <cp:category/>
  <cp:version/>
  <cp:contentType/>
  <cp:contentStatus/>
</cp:coreProperties>
</file>