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<sst xmlns="http://schemas.openxmlformats.org/spreadsheetml/2006/main" count="58" uniqueCount="58">
  <si>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</si>
  <si>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</si>
  <si>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</si>
  <si>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</si>
  <si>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</si>
  <si>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</si>
  <si>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</si>
  <si>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</si>
  <si>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</si>
  <si>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</si>
  <si>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</si>
  <si>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</si>
  <si>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</si>
  <si>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</si>
  <si>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</si>
  <si>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</si>
  <si>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</si>
  <si>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</si>
  <si>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</si>
  <si>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</si>
  <si>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</si>
  <si>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</si>
  <si>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</si>
  <si>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</si>
  <si>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</si>
  <si>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</si>
  <si>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</si>
  <si>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</si>
  <si>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</si>
  <si>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</si>
  <si>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</si>
  <si>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</si>
  <si>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</si>
  <si>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</si>
  <si>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</si>
  <si>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</si>
  <si>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</si>
  <si>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</si>
  <si>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</si>
  <si>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</si>
  <si>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</si>
  <si>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</si>
  <si>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</si>
  <si>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</si>
  <si>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</si>
  <si>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</si>
  <si>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</si>
  <si>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</si>
  <si>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</si>
  <si>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</si>
  <si>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</si>
  <si>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</si>
  <si>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</si>
  <si>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</si>
  <si>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</si>
  <si>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</si>
  <si>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</si>
  <si>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30 DE JUNIO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</si>
</sst>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4"/>
  <sheetViews>
    <sheetView showGridLines="0" tabSelected="1" showOutlineSymbols="0" zoomScale="87" zoomScaleNormal="87" zoomScalePageLayoutView="0" workbookViewId="0" topLeftCell="A1">
      <selection activeCell="D24" sqref="D2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</cols>
  <sheetData>
    <row r="1" ht="6.75" customHeight="1"/>
    <row r="2" spans="2:7" ht="12.75" customHeight="1">
      <c r="B2" s="31" t="s">
        <v>57</v>
      </c>
      <c r="C2" s="32"/>
      <c r="D2" s="32"/>
      <c r="E2" s="33"/>
      <c r="F2" s="33"/>
      <c r="G2" s="34"/>
    </row>
    <row r="3" spans="2:7" ht="12.75" customHeight="1">
      <c r="B3" s="35"/>
      <c r="C3" s="36"/>
      <c r="D3" s="36"/>
      <c r="E3" s="37"/>
      <c r="F3" s="37"/>
      <c r="G3" s="38"/>
    </row>
    <row r="4" spans="2:7" ht="16.5" customHeight="1">
      <c r="B4" s="35"/>
      <c r="C4" s="36"/>
      <c r="D4" s="36"/>
      <c r="E4" s="37"/>
      <c r="F4" s="37"/>
      <c r="G4" s="38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9" t="s">
        <v>1</v>
      </c>
      <c r="G6" s="5"/>
    </row>
    <row r="7" spans="2:7" ht="6" customHeight="1">
      <c r="B7" s="3"/>
      <c r="C7" s="4"/>
      <c r="D7" s="4"/>
      <c r="E7" s="4"/>
      <c r="F7" s="39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8">
        <f>E10+E18</f>
        <v>35269270.16</v>
      </c>
      <c r="F9" s="8">
        <f>F10+F18</f>
        <v>985955988.28</v>
      </c>
      <c r="G9" s="5"/>
      <c r="H9" s="18"/>
      <c r="K9" s="28"/>
    </row>
    <row r="10" spans="2:11" ht="13.5" customHeight="1">
      <c r="B10" s="7" t="s">
        <v>3</v>
      </c>
      <c r="C10" s="14"/>
      <c r="D10" s="14"/>
      <c r="E10" s="8">
        <f>SUM(E11:E17)</f>
        <v>6396798.38</v>
      </c>
      <c r="F10" s="23">
        <f>SUM(F11:F17)</f>
        <v>106356456.68</v>
      </c>
      <c r="G10" s="5"/>
      <c r="H10" s="18"/>
      <c r="K10" s="28"/>
    </row>
    <row r="11" spans="2:11" ht="12.75" customHeight="1">
      <c r="B11" s="9" t="s">
        <v>4</v>
      </c>
      <c r="C11" s="15"/>
      <c r="D11" s="15"/>
      <c r="E11" s="10">
        <v>0</v>
      </c>
      <c r="F11" s="10">
        <v>98465624.59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6396798.38</v>
      </c>
      <c r="F12" s="10">
        <v>0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0</v>
      </c>
      <c r="F13" s="10">
        <v>6871401.05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4428.89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28872471.779999997</v>
      </c>
      <c r="F18" s="8">
        <f>SUM(F19:F27)</f>
        <v>879599531.6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20">
        <v>0</v>
      </c>
      <c r="F19" s="10">
        <v>49822168.68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20">
        <v>0</v>
      </c>
      <c r="F20" s="10">
        <v>2853029.96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20">
        <v>0</v>
      </c>
      <c r="F21" s="10">
        <v>785530329.03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20">
        <v>0</v>
      </c>
      <c r="F22" s="10">
        <v>36761860.61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20">
        <v>0</v>
      </c>
      <c r="F23" s="10">
        <v>4632143.32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27857469.63</v>
      </c>
      <c r="F24" s="2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1015002.15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0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8">
        <f>E31+E40</f>
        <v>287516667.94</v>
      </c>
      <c r="F30" s="8">
        <f>F31+F40</f>
        <v>610564.22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15513954.24</v>
      </c>
      <c r="F31" s="8">
        <f>SUM(F32:F39)</f>
        <v>610564.22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15513954.24</v>
      </c>
      <c r="F32" s="10">
        <v>0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610564.22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272002713.7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272002713.7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1752672796.59</v>
      </c>
      <c r="F49" s="8">
        <f>F50+F54+F60</f>
        <v>1088892182.19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96984.66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96984.66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1752672796.59</v>
      </c>
      <c r="F54" s="22">
        <f>SUM(F55:F59)</f>
        <v>234951505.13</v>
      </c>
      <c r="G54" s="5"/>
    </row>
    <row r="55" spans="2:7" ht="12.75" customHeight="1">
      <c r="B55" s="9" t="s">
        <v>43</v>
      </c>
      <c r="C55" s="19"/>
      <c r="D55" s="19"/>
      <c r="E55" s="27">
        <v>200757881.8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234951505.13</v>
      </c>
      <c r="G56" s="5"/>
    </row>
    <row r="57" spans="2:7" ht="12.75" customHeight="1">
      <c r="B57" s="9" t="s">
        <v>45</v>
      </c>
      <c r="C57" s="19"/>
      <c r="D57" s="19"/>
      <c r="E57" s="10">
        <v>1551914914.79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853843692.4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853843692.4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0" t="s">
        <v>51</v>
      </c>
      <c r="C65" s="40"/>
      <c r="D65" s="40"/>
      <c r="E65" s="40"/>
      <c r="F65" s="40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1" t="s">
        <v>54</v>
      </c>
      <c r="E67" s="41"/>
      <c r="F67" s="41"/>
      <c r="G67" s="17"/>
    </row>
    <row r="68" spans="2:7" ht="16.5" customHeight="1">
      <c r="B68" s="2" t="s">
        <v>52</v>
      </c>
      <c r="C68" s="2"/>
      <c r="D68" s="30" t="s">
        <v>55</v>
      </c>
      <c r="E68" s="30"/>
      <c r="F68" s="30"/>
      <c r="G68" s="30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6" useFirstPageNumber="1" fitToHeight="0" fitToWidth="0" horizontalDpi="600" verticalDpi="600" orientation="portrait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2020-03-05T17:34:14Z</cp:lastPrinted>
  <dcterms:created xsi:type="dcterms:W3CDTF">2016-08-08T15:06:39Z</dcterms:created>
  <dcterms:modified xsi:type="dcterms:W3CDTF">2020-07-23T17:42:40Z</dcterms:modified>
  <cp:category/>
  <cp:version/>
  <cp:contentType/>
  <cp:contentStatus/>
</cp:coreProperties>
</file>