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<sst xmlns="http://schemas.openxmlformats.org/spreadsheetml/2006/main" count="63" uniqueCount="55">
  <si>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</si>
  <si>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</si>
  <si>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</si>
  <si>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</si>
  <si>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</si>
  <si>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</si>
  <si>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</si>
  <si>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</si>
  <si>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</si>
  <si>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</si>
  <si>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</si>
  <si>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</si>
  <si>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</si>
  <si>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</si>
  <si>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</si>
  <si>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</si>
  <si>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</si>
  <si>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</si>
  <si>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</si>
  <si>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</si>
  <si>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</si>
  <si>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</si>
  <si>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</si>
  <si>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</si>
  <si>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</si>
  <si>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</si>
  <si>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</si>
  <si>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</si>
  <si>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</si>
  <si>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</si>
  <si>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</si>
  <si>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</si>
  <si>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</si>
  <si>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</si>
  <si>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</si>
  <si>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</si>
  <si>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</si>
  <si>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</si>
  <si>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</si>
  <si>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</si>
  <si>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</si>
  <si>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</si>
  <si>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</si>
  <si>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</si>
  <si>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</si>
  <si>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</si>
  <si>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</si>
  <si>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</si>
  <si>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</si>
  <si>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</si>
  <si>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</si>
  <si>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</si>
  <si>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</si>
  <si>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DIC./2018</t>
  </si>
  <si>
    <t xml:space="preserve">MUNICIPIO DE MÉRIDA YUCATÁN
ESTADO DE FLUJO DE EFECTIVO 
 DEL 1 DE ENERO AL 30 DE JUNIO DE 2019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</si>
</sst>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0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0" borderId="0">
      <alignment vertical="top"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7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Fill="1" applyBorder="1" applyAlignment="1">
      <alignment vertical="top"/>
    </xf>
    <xf numFmtId="43" fontId="27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5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7" fillId="33" borderId="11" xfId="0" applyNumberFormat="1" applyFont="1" applyFill="1" applyBorder="1" applyAlignment="1">
      <alignment horizontal="right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7" fillId="34" borderId="15" xfId="0" applyNumberFormat="1" applyFont="1" applyFill="1" applyBorder="1" applyAlignment="1">
      <alignment horizontal="right" vertical="top" wrapText="1" readingOrder="1"/>
    </xf>
    <xf numFmtId="0" fontId="47" fillId="0" borderId="16" xfId="0" applyNumberFormat="1" applyFont="1" applyFill="1" applyBorder="1" applyAlignment="1">
      <alignment horizontal="center" vertical="top" wrapText="1" readingOrder="1"/>
    </xf>
    <xf numFmtId="0" fontId="47" fillId="0" borderId="17" xfId="0" applyNumberFormat="1" applyFont="1" applyFill="1" applyBorder="1" applyAlignment="1">
      <alignment horizontal="right" vertical="top" wrapText="1" readingOrder="1"/>
    </xf>
    <xf numFmtId="0" fontId="46" fillId="0" borderId="18" xfId="0" applyNumberFormat="1" applyFont="1" applyFill="1" applyBorder="1" applyAlignment="1">
      <alignment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164" fontId="46" fillId="0" borderId="19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0" fontId="47" fillId="33" borderId="16" xfId="0" applyNumberFormat="1" applyFont="1" applyFill="1" applyBorder="1" applyAlignment="1">
      <alignment horizontal="center" vertical="top" wrapText="1" readingOrder="1"/>
    </xf>
    <xf numFmtId="0" fontId="47" fillId="33" borderId="17" xfId="0" applyNumberFormat="1" applyFont="1" applyFill="1" applyBorder="1" applyAlignment="1">
      <alignment horizontal="right" vertical="top" wrapText="1" readingOrder="1"/>
    </xf>
    <xf numFmtId="0" fontId="45" fillId="0" borderId="20" xfId="0" applyNumberFormat="1" applyFont="1" applyFill="1" applyBorder="1" applyAlignment="1">
      <alignment vertical="top" wrapText="1" readingOrder="1"/>
    </xf>
    <xf numFmtId="164" fontId="45" fillId="0" borderId="21" xfId="0" applyNumberFormat="1" applyFont="1" applyFill="1" applyBorder="1" applyAlignment="1">
      <alignment horizontal="right" vertical="top" wrapText="1" readingOrder="1"/>
    </xf>
    <xf numFmtId="164" fontId="45" fillId="0" borderId="22" xfId="0" applyNumberFormat="1" applyFont="1" applyFill="1" applyBorder="1" applyAlignment="1">
      <alignment horizontal="right" vertical="top" wrapText="1" readingOrder="1"/>
    </xf>
    <xf numFmtId="0" fontId="45" fillId="0" borderId="23" xfId="0" applyNumberFormat="1" applyFont="1" applyFill="1" applyBorder="1" applyAlignment="1">
      <alignment vertical="top" wrapText="1" readingOrder="1"/>
    </xf>
    <xf numFmtId="164" fontId="45" fillId="0" borderId="24" xfId="0" applyNumberFormat="1" applyFont="1" applyFill="1" applyBorder="1" applyAlignment="1">
      <alignment horizontal="right" vertical="top" wrapText="1" readingOrder="1"/>
    </xf>
    <xf numFmtId="164" fontId="45" fillId="0" borderId="25" xfId="0" applyNumberFormat="1" applyFont="1" applyFill="1" applyBorder="1" applyAlignment="1">
      <alignment horizontal="right" vertical="top" wrapText="1" readingOrder="1"/>
    </xf>
    <xf numFmtId="0" fontId="45" fillId="0" borderId="26" xfId="0" applyNumberFormat="1" applyFont="1" applyFill="1" applyBorder="1" applyAlignment="1">
      <alignment vertical="top" wrapText="1" readingOrder="1"/>
    </xf>
    <xf numFmtId="164" fontId="45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vertical="top" wrapText="1" readingOrder="1"/>
    </xf>
    <xf numFmtId="164" fontId="45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8" fillId="34" borderId="32" xfId="0" applyNumberFormat="1" applyFont="1" applyFill="1" applyBorder="1" applyAlignment="1">
      <alignment horizontal="center" vertical="top" wrapText="1" readingOrder="1"/>
    </xf>
    <xf numFmtId="0" fontId="48" fillId="34" borderId="28" xfId="0" applyNumberFormat="1" applyFont="1" applyFill="1" applyBorder="1" applyAlignment="1">
      <alignment horizontal="center" vertical="top" wrapText="1" readingOrder="1"/>
    </xf>
    <xf numFmtId="0" fontId="48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115" zoomScaleSheetLayoutView="115" workbookViewId="0" topLeftCell="B1">
      <selection activeCell="G63" sqref="G63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2019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1895158501.0900002</v>
      </c>
      <c r="E5" s="29">
        <f>SUM(E6:E15)</f>
        <v>3369688401.9500003</v>
      </c>
    </row>
    <row r="6" spans="2:5" ht="15">
      <c r="B6" s="30" t="s">
        <v>2</v>
      </c>
      <c r="C6" s="1">
        <v>642122526.25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118426913.43</v>
      </c>
      <c r="E9" s="28">
        <v>234268682.68</v>
      </c>
    </row>
    <row r="10" spans="2:5" ht="15">
      <c r="B10" s="30" t="s">
        <v>30</v>
      </c>
      <c r="C10" s="1">
        <v>18901904.45</v>
      </c>
      <c r="E10" s="28">
        <v>41355631.13</v>
      </c>
    </row>
    <row r="11" spans="2:5" ht="15">
      <c r="B11" s="30" t="s">
        <v>31</v>
      </c>
      <c r="C11" s="1">
        <v>5875213.43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1071537986.74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38293956.79</v>
      </c>
      <c r="E15" s="28">
        <v>68748359.15</v>
      </c>
    </row>
    <row r="16" spans="2:7" ht="15">
      <c r="B16" s="27" t="s">
        <v>5</v>
      </c>
      <c r="C16" s="2">
        <f>SUM(C17:C32)</f>
        <v>1416778758.2200003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531577558.99</v>
      </c>
      <c r="E17" s="28">
        <v>1089591710.03</v>
      </c>
    </row>
    <row r="18" spans="2:5" ht="15">
      <c r="B18" s="30" t="s">
        <v>7</v>
      </c>
      <c r="C18" s="1">
        <v>83657208.08</v>
      </c>
      <c r="E18" s="28">
        <v>282339672.24</v>
      </c>
    </row>
    <row r="19" spans="2:5" ht="15">
      <c r="B19" s="30" t="s">
        <v>8</v>
      </c>
      <c r="C19" s="1">
        <v>435197800.99</v>
      </c>
      <c r="E19" s="28">
        <v>879175602.17</v>
      </c>
    </row>
    <row r="20" spans="2:5" ht="15">
      <c r="B20" s="30" t="s">
        <v>36</v>
      </c>
      <c r="C20" s="1">
        <v>38898740.11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63077852.13</v>
      </c>
      <c r="E22" s="28">
        <v>112180799.03</v>
      </c>
    </row>
    <row r="23" spans="2:5" ht="15">
      <c r="B23" s="30" t="s">
        <v>9</v>
      </c>
      <c r="C23" s="1">
        <v>117600104.41</v>
      </c>
      <c r="E23" s="28">
        <v>286786100.22</v>
      </c>
    </row>
    <row r="24" spans="2:5" ht="15">
      <c r="B24" s="30" t="s">
        <v>39</v>
      </c>
      <c r="C24" s="1">
        <v>79795207.23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4050500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62923786.28</v>
      </c>
      <c r="E32" s="28">
        <v>278978980.92</v>
      </c>
    </row>
    <row r="33" spans="2:5" ht="15">
      <c r="B33" s="27" t="s">
        <v>11</v>
      </c>
      <c r="C33" s="2">
        <f>C5-C16</f>
        <v>478379742.8699999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37997222.95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37997222.95</v>
      </c>
      <c r="E38" s="28">
        <v>85811093.66</v>
      </c>
    </row>
    <row r="39" spans="2:5" ht="15">
      <c r="B39" s="27" t="s">
        <v>5</v>
      </c>
      <c r="C39" s="2">
        <f>SUM(C40:C42)</f>
        <v>937507802.23</v>
      </c>
      <c r="E39" s="29">
        <f>SUM(E40:E42)</f>
        <v>1264641420.3400002</v>
      </c>
    </row>
    <row r="40" spans="2:5" ht="15">
      <c r="B40" s="30" t="s">
        <v>12</v>
      </c>
      <c r="C40" s="1">
        <v>873155723.72</v>
      </c>
      <c r="E40" s="28">
        <v>1152766823.47</v>
      </c>
    </row>
    <row r="41" spans="2:5" ht="15">
      <c r="B41" s="30" t="s">
        <v>13</v>
      </c>
      <c r="C41" s="1">
        <v>8049928.99</v>
      </c>
      <c r="E41" s="28">
        <v>8580173.42</v>
      </c>
    </row>
    <row r="42" spans="2:5" ht="15">
      <c r="B42" s="30" t="s">
        <v>14</v>
      </c>
      <c r="C42" s="1">
        <v>56302149.52</v>
      </c>
      <c r="E42" s="28">
        <v>103294423.45</v>
      </c>
    </row>
    <row r="43" spans="2:5" ht="15">
      <c r="B43" s="27" t="s">
        <v>15</v>
      </c>
      <c r="C43" s="2">
        <f>C35-C39</f>
        <v>-899510579.28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1588351339.41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1588351339.41</v>
      </c>
      <c r="E49" s="28">
        <v>1223968097.44</v>
      </c>
    </row>
    <row r="50" spans="2:5" ht="15">
      <c r="B50" s="27" t="s">
        <v>5</v>
      </c>
      <c r="C50" s="2">
        <f>SUM(C51:C54)</f>
        <v>683959984.54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683959984.54</v>
      </c>
      <c r="E54" s="44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904391354.8700001</v>
      </c>
      <c r="D56" s="47"/>
      <c r="E56" s="29">
        <f>E45-E50</f>
        <v>876592897.7800001</v>
      </c>
    </row>
    <row r="57" spans="2:5" ht="18">
      <c r="B57" s="27" t="s">
        <v>24</v>
      </c>
      <c r="C57" s="1">
        <f>C33+C43+C56</f>
        <v>483260518.46000004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6" ht="23.25" customHeight="1">
      <c r="B59" s="33" t="s">
        <v>26</v>
      </c>
      <c r="C59" s="34">
        <f>C57+C58</f>
        <v>758236898.35</v>
      </c>
      <c r="D59" s="19"/>
      <c r="E59" s="35">
        <f>E57+E58</f>
        <v>274976379.89000005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2019-06-04T21:25:40Z</cp:lastPrinted>
  <dcterms:created xsi:type="dcterms:W3CDTF">2016-08-08T15:47:55Z</dcterms:created>
  <dcterms:modified xsi:type="dcterms:W3CDTF">2019-07-05T19:08:11Z</dcterms:modified>
  <cp:category/>
  <cp:version/>
  <cp:contentType/>
  <cp:contentStatus/>
</cp:coreProperties>
</file>