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<sst xmlns="http://schemas.openxmlformats.org/spreadsheetml/2006/main" count="73" uniqueCount="69">
  <si>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</si>
  <si>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</si>
  <si>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</si>
  <si>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</si>
  <si>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</si>
  <si>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</si>
  <si>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 Hacienda Pública/Patrimonio Contribuido</t>
  </si>
  <si>
    <t>Total de Hacienda Pública/Patrimonio Generado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</si>
  <si>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</si>
  <si>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</si>
  <si>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</si>
  <si>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</si>
  <si>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</si>
  <si>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</si>
  <si>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</si>
  <si>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</si>
  <si>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</si>
  <si>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</si>
  <si>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</si>
  <si>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</si>
  <si>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</si>
  <si>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</si>
  <si>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</si>
  <si>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</si>
  <si>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</si>
  <si>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</si>
  <si>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</si>
  <si>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</si>
  <si>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</si>
  <si>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</si>
  <si>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</si>
  <si>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</si>
  <si>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</si>
  <si>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</si>
  <si>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</si>
  <si>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</si>
  <si>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</si>
  <si>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</si>
  <si>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</si>
  <si>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</si>
  <si>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</si>
  <si>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</si>
  <si>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</si>
  <si>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</si>
  <si>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</si>
  <si>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</si>
  <si>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</si>
  <si>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</si>
  <si>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</si>
  <si>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</si>
  <si>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</si>
  <si>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</si>
  <si>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</si>
  <si>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</si>
  <si>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</si>
  <si>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</si>
  <si>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</si>
  <si>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</si>
  <si>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</si>
  <si>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</si>
  <si>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</si>
  <si>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</si>
  <si>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</si>
  <si>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</si>
  <si>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</si>
  <si>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DIC/2018</t>
  </si>
  <si>
    <t>MUNICIPIO DE MÉRIDA YUCATÁN
ESTADO DE SITUACIÓN FINANCIERA
AL 31 DE AGOSTO DE 2019</t>
  </si>
  <si>
    <t xml:space="preserve"> </t>
  </si>
  <si>
    <t>LIC. RENÁN ALBERTO BARRERA CONCHA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</si>
</sst>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165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6" xfId="0" applyFont="1" applyBorder="1" applyAlignment="1">
      <alignment horizontal="center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0" fillId="0" borderId="11" xfId="0" applyNumberFormat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vertical="top"/>
    </xf>
    <xf numFmtId="0" fontId="3" fillId="0" borderId="11" xfId="0" applyFont="1" applyBorder="1" applyAlignment="1" quotePrefix="1">
      <alignment horizontal="right" vertical="top" wrapText="1"/>
    </xf>
    <xf numFmtId="0" fontId="3" fillId="0" borderId="0" xfId="0" applyFont="1" applyBorder="1" applyAlignment="1" quotePrefix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9" xfId="0" applyFont="1" applyFill="1" applyBorder="1" applyAlignment="1">
      <alignment horizontal="center" vertical="top" wrapText="1" readingOrder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" fontId="7" fillId="0" borderId="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0"/>
  <sheetViews>
    <sheetView showGridLines="0" tabSelected="1" showOutlineSymbols="0" zoomScalePageLayoutView="0" workbookViewId="0" topLeftCell="A130">
      <selection activeCell="E139" sqref="E139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34" t="s">
        <v>66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2:13" ht="12.7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3" ht="16.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8"/>
    </row>
    <row r="6" spans="2:13" ht="14.25" customHeight="1">
      <c r="B6" s="1"/>
      <c r="C6" s="2"/>
      <c r="D6" s="40">
        <v>2019</v>
      </c>
      <c r="E6" s="40"/>
      <c r="F6" s="2"/>
      <c r="G6" s="16" t="s">
        <v>65</v>
      </c>
      <c r="H6" s="2"/>
      <c r="I6" s="2"/>
      <c r="J6" s="40">
        <v>2019</v>
      </c>
      <c r="K6" s="40"/>
      <c r="L6" s="2"/>
      <c r="M6" s="28" t="s">
        <v>65</v>
      </c>
    </row>
    <row r="7" spans="2:13" ht="14.25" customHeight="1">
      <c r="B7" s="1"/>
      <c r="C7" s="41" t="s">
        <v>13</v>
      </c>
      <c r="D7" s="41"/>
      <c r="E7" s="2"/>
      <c r="F7" s="2"/>
      <c r="G7" s="2"/>
      <c r="H7" s="2"/>
      <c r="I7" s="41" t="s">
        <v>22</v>
      </c>
      <c r="J7" s="41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0" t="s">
        <v>23</v>
      </c>
      <c r="J8" s="30"/>
      <c r="K8" s="2"/>
      <c r="L8" s="2"/>
      <c r="M8" s="3"/>
    </row>
    <row r="9" spans="2:13" ht="7.5" customHeight="1">
      <c r="B9" s="1"/>
      <c r="C9" s="30" t="s">
        <v>14</v>
      </c>
      <c r="D9" s="30"/>
      <c r="E9" s="2"/>
      <c r="F9" s="2"/>
      <c r="G9" s="2"/>
      <c r="H9" s="2"/>
      <c r="I9" s="30"/>
      <c r="J9" s="30"/>
      <c r="K9" s="2"/>
      <c r="L9" s="2"/>
      <c r="M9" s="3"/>
    </row>
    <row r="10" spans="2:13" ht="6.75" customHeight="1">
      <c r="B10" s="1"/>
      <c r="C10" s="30"/>
      <c r="D10" s="30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1" t="s">
        <v>24</v>
      </c>
      <c r="J11" s="31"/>
      <c r="K11" s="32">
        <v>163650647.83</v>
      </c>
      <c r="L11" s="2"/>
      <c r="M11" s="33">
        <v>55473016.52</v>
      </c>
    </row>
    <row r="12" spans="2:13" ht="10.5" customHeight="1">
      <c r="B12" s="1"/>
      <c r="C12" s="31" t="s">
        <v>15</v>
      </c>
      <c r="D12" s="31"/>
      <c r="E12" s="32">
        <v>776560649.27</v>
      </c>
      <c r="F12" s="2"/>
      <c r="G12" s="32">
        <v>274976379.89</v>
      </c>
      <c r="H12" s="2"/>
      <c r="I12" s="31"/>
      <c r="J12" s="31"/>
      <c r="K12" s="32"/>
      <c r="L12" s="2"/>
      <c r="M12" s="33"/>
    </row>
    <row r="13" spans="2:13" ht="6.75" customHeight="1">
      <c r="B13" s="1"/>
      <c r="C13" s="31"/>
      <c r="D13" s="31"/>
      <c r="E13" s="32"/>
      <c r="F13" s="2"/>
      <c r="G13" s="32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1" t="s">
        <v>16</v>
      </c>
      <c r="D15" s="31"/>
      <c r="E15" s="42">
        <v>19360875.72</v>
      </c>
      <c r="F15" s="2"/>
      <c r="G15" s="42">
        <v>22736719.99</v>
      </c>
      <c r="H15" s="2"/>
      <c r="I15" s="31" t="s">
        <v>67</v>
      </c>
      <c r="J15" s="31"/>
      <c r="K15" s="32">
        <v>0</v>
      </c>
      <c r="L15" s="2"/>
      <c r="M15" s="33">
        <v>0</v>
      </c>
    </row>
    <row r="16" spans="2:13" ht="9" customHeight="1">
      <c r="B16" s="1"/>
      <c r="C16" s="31"/>
      <c r="D16" s="31"/>
      <c r="E16" s="42"/>
      <c r="F16" s="2"/>
      <c r="G16" s="42"/>
      <c r="H16" s="2"/>
      <c r="I16" s="31"/>
      <c r="J16" s="31"/>
      <c r="K16" s="32"/>
      <c r="L16" s="2"/>
      <c r="M16" s="33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1" t="s">
        <v>25</v>
      </c>
      <c r="J18" s="31"/>
      <c r="K18" s="32">
        <v>0</v>
      </c>
      <c r="L18" s="2"/>
      <c r="M18" s="33">
        <v>0</v>
      </c>
    </row>
    <row r="19" spans="2:13" ht="5.25" customHeight="1">
      <c r="B19" s="1"/>
      <c r="C19" s="31" t="s">
        <v>17</v>
      </c>
      <c r="D19" s="31"/>
      <c r="E19" s="32">
        <v>26685992.96</v>
      </c>
      <c r="F19" s="2"/>
      <c r="G19" s="32">
        <v>22151381.7</v>
      </c>
      <c r="H19" s="2"/>
      <c r="I19" s="31"/>
      <c r="J19" s="31"/>
      <c r="K19" s="32"/>
      <c r="L19" s="2"/>
      <c r="M19" s="33"/>
    </row>
    <row r="20" spans="2:13" ht="9" customHeight="1">
      <c r="B20" s="1"/>
      <c r="C20" s="31"/>
      <c r="D20" s="31"/>
      <c r="E20" s="32"/>
      <c r="F20" s="2"/>
      <c r="G20" s="32"/>
      <c r="H20" s="2"/>
      <c r="I20" s="31"/>
      <c r="J20" s="31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1" t="s">
        <v>26</v>
      </c>
      <c r="J22" s="31"/>
      <c r="K22" s="32">
        <v>0</v>
      </c>
      <c r="L22" s="2"/>
      <c r="M22" s="33">
        <v>0</v>
      </c>
    </row>
    <row r="23" spans="2:13" ht="6" customHeight="1">
      <c r="B23" s="1"/>
      <c r="C23" s="31" t="s">
        <v>18</v>
      </c>
      <c r="D23" s="31"/>
      <c r="E23" s="32">
        <v>0</v>
      </c>
      <c r="F23" s="2"/>
      <c r="G23" s="32">
        <v>0</v>
      </c>
      <c r="H23" s="2"/>
      <c r="I23" s="31"/>
      <c r="J23" s="31"/>
      <c r="K23" s="32"/>
      <c r="L23" s="2"/>
      <c r="M23" s="33"/>
    </row>
    <row r="24" spans="2:13" ht="8.25" customHeight="1">
      <c r="B24" s="1"/>
      <c r="C24" s="31"/>
      <c r="D24" s="31"/>
      <c r="E24" s="32"/>
      <c r="F24" s="2"/>
      <c r="G24" s="32"/>
      <c r="H24" s="2"/>
      <c r="I24" s="31"/>
      <c r="J24" s="31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1" t="s">
        <v>27</v>
      </c>
      <c r="J26" s="31"/>
      <c r="K26" s="32">
        <v>0</v>
      </c>
      <c r="L26" s="2"/>
      <c r="M26" s="33">
        <v>0</v>
      </c>
    </row>
    <row r="27" spans="2:13" ht="6.75" customHeight="1">
      <c r="B27" s="1"/>
      <c r="C27" s="31" t="s">
        <v>19</v>
      </c>
      <c r="D27" s="31"/>
      <c r="E27" s="32">
        <v>1791226.99</v>
      </c>
      <c r="F27" s="2"/>
      <c r="G27" s="32">
        <v>1873797.5</v>
      </c>
      <c r="H27" s="2"/>
      <c r="I27" s="31"/>
      <c r="J27" s="31"/>
      <c r="K27" s="32"/>
      <c r="L27" s="2"/>
      <c r="M27" s="33"/>
    </row>
    <row r="28" spans="2:13" ht="7.5" customHeight="1">
      <c r="B28" s="1"/>
      <c r="C28" s="31"/>
      <c r="D28" s="31"/>
      <c r="E28" s="32"/>
      <c r="F28" s="2"/>
      <c r="G28" s="32"/>
      <c r="H28" s="2"/>
      <c r="I28" s="31"/>
      <c r="J28" s="31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1" t="s">
        <v>28</v>
      </c>
      <c r="J30" s="31"/>
      <c r="K30" s="32">
        <v>5170396.27</v>
      </c>
      <c r="L30" s="2"/>
      <c r="M30" s="33">
        <v>5346488.53</v>
      </c>
    </row>
    <row r="31" spans="2:13" ht="7.5" customHeight="1">
      <c r="B31" s="1"/>
      <c r="C31" s="31" t="s">
        <v>20</v>
      </c>
      <c r="D31" s="31"/>
      <c r="E31" s="42">
        <v>1017079.42</v>
      </c>
      <c r="F31" s="2"/>
      <c r="G31" s="42">
        <v>1019092.72</v>
      </c>
      <c r="H31" s="2"/>
      <c r="I31" s="31"/>
      <c r="J31" s="31"/>
      <c r="K31" s="32"/>
      <c r="L31" s="2"/>
      <c r="M31" s="33"/>
    </row>
    <row r="32" spans="2:13" ht="6.75" customHeight="1">
      <c r="B32" s="1"/>
      <c r="C32" s="31"/>
      <c r="D32" s="31"/>
      <c r="E32" s="42"/>
      <c r="F32" s="2"/>
      <c r="G32" s="42"/>
      <c r="H32" s="2"/>
      <c r="I32" s="31"/>
      <c r="J32" s="31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1" t="s">
        <v>29</v>
      </c>
      <c r="J34" s="31"/>
      <c r="K34" s="32">
        <v>0</v>
      </c>
      <c r="L34" s="2"/>
      <c r="M34" s="33">
        <v>0</v>
      </c>
    </row>
    <row r="35" spans="2:13" ht="4.5" customHeight="1">
      <c r="B35" s="1"/>
      <c r="C35" s="31" t="s">
        <v>21</v>
      </c>
      <c r="D35" s="31"/>
      <c r="E35" s="32">
        <v>0</v>
      </c>
      <c r="F35" s="2"/>
      <c r="G35" s="32">
        <v>0</v>
      </c>
      <c r="H35" s="2"/>
      <c r="I35" s="31"/>
      <c r="J35" s="31"/>
      <c r="K35" s="32"/>
      <c r="L35" s="2"/>
      <c r="M35" s="33"/>
    </row>
    <row r="36" spans="2:13" ht="9.75" customHeight="1">
      <c r="B36" s="1"/>
      <c r="C36" s="31"/>
      <c r="D36" s="31"/>
      <c r="E36" s="32"/>
      <c r="F36" s="2"/>
      <c r="G36" s="32"/>
      <c r="H36" s="2"/>
      <c r="I36" s="31"/>
      <c r="J36" s="31"/>
      <c r="K36" s="32"/>
      <c r="L36" s="2"/>
      <c r="M36" s="33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3"/>
      <c r="F38" s="2"/>
      <c r="G38" s="23"/>
      <c r="H38" s="2"/>
      <c r="I38" s="31" t="s">
        <v>30</v>
      </c>
      <c r="J38" s="31"/>
      <c r="K38" s="32">
        <v>332448417.36</v>
      </c>
      <c r="L38" s="2"/>
      <c r="M38" s="33">
        <v>332448417.36</v>
      </c>
    </row>
    <row r="39" spans="2:13" ht="3" customHeight="1">
      <c r="B39" s="1"/>
      <c r="C39" s="30" t="s">
        <v>0</v>
      </c>
      <c r="D39" s="30"/>
      <c r="E39" s="43">
        <f>E12+E15+E19+E23+E27-E31+E35</f>
        <v>823381665.5200001</v>
      </c>
      <c r="F39" s="2"/>
      <c r="G39" s="43">
        <f>G12+G15+G19+G23+G27-G31+G35</f>
        <v>320719186.35999995</v>
      </c>
      <c r="H39" s="2"/>
      <c r="I39" s="31"/>
      <c r="J39" s="31"/>
      <c r="K39" s="32"/>
      <c r="L39" s="2"/>
      <c r="M39" s="33"/>
    </row>
    <row r="40" spans="2:13" ht="9" customHeight="1">
      <c r="B40" s="1"/>
      <c r="C40" s="30"/>
      <c r="D40" s="30"/>
      <c r="E40" s="43"/>
      <c r="F40" s="2"/>
      <c r="G40" s="43"/>
      <c r="H40" s="2"/>
      <c r="I40" s="31"/>
      <c r="J40" s="31"/>
      <c r="K40" s="2"/>
      <c r="L40" s="2"/>
      <c r="M40" s="3"/>
    </row>
    <row r="41" spans="2:13" ht="3.75" customHeight="1">
      <c r="B41" s="1"/>
      <c r="C41" s="30"/>
      <c r="D41" s="30"/>
      <c r="E41" s="2"/>
      <c r="F41" s="2"/>
      <c r="G41" s="2"/>
      <c r="H41" s="2"/>
      <c r="I41" s="30" t="s">
        <v>1</v>
      </c>
      <c r="J41" s="30"/>
      <c r="K41" s="43">
        <f>SUM(K11:K39)</f>
        <v>501269461.46000004</v>
      </c>
      <c r="L41" s="2"/>
      <c r="M41" s="44">
        <f>SUM(M11:M39)</f>
        <v>393267922.41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0"/>
      <c r="J42" s="30"/>
      <c r="K42" s="43"/>
      <c r="L42" s="2"/>
      <c r="M42" s="44"/>
    </row>
    <row r="43" spans="2:13" ht="9.75" customHeight="1">
      <c r="B43" s="1"/>
      <c r="C43" s="2"/>
      <c r="D43" s="2"/>
      <c r="E43" s="23"/>
      <c r="F43" s="2"/>
      <c r="G43" s="23"/>
      <c r="H43" s="2"/>
      <c r="I43" s="30"/>
      <c r="J43" s="30"/>
      <c r="K43" s="43"/>
      <c r="L43" s="2"/>
      <c r="M43" s="4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0" t="s">
        <v>38</v>
      </c>
      <c r="D45" s="30"/>
      <c r="E45" s="2"/>
      <c r="F45" s="2"/>
      <c r="G45" s="2"/>
      <c r="H45" s="2"/>
      <c r="I45" s="30" t="s">
        <v>31</v>
      </c>
      <c r="J45" s="30"/>
      <c r="K45" s="2"/>
      <c r="L45" s="2"/>
      <c r="M45" s="3"/>
    </row>
    <row r="46" spans="2:13" ht="6.75" customHeight="1">
      <c r="B46" s="1"/>
      <c r="C46" s="30"/>
      <c r="D46" s="30"/>
      <c r="E46" s="2"/>
      <c r="F46" s="2"/>
      <c r="G46" s="2"/>
      <c r="H46" s="2"/>
      <c r="I46" s="45"/>
      <c r="J46" s="30"/>
      <c r="K46" s="2"/>
      <c r="L46" s="2"/>
      <c r="M46" s="3"/>
    </row>
    <row r="47" spans="2:13" ht="8.25" customHeight="1">
      <c r="B47" s="1"/>
      <c r="C47" s="31" t="s">
        <v>39</v>
      </c>
      <c r="D47" s="31"/>
      <c r="E47" s="32">
        <v>1008055567.87</v>
      </c>
      <c r="F47" s="2"/>
      <c r="G47" s="32">
        <v>933487482.54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1"/>
      <c r="D48" s="31"/>
      <c r="E48" s="32"/>
      <c r="F48" s="2"/>
      <c r="G48" s="32"/>
      <c r="H48" s="2"/>
      <c r="I48" s="31" t="s">
        <v>32</v>
      </c>
      <c r="J48" s="31"/>
      <c r="K48" s="32">
        <v>0</v>
      </c>
      <c r="L48" s="2"/>
      <c r="M48" s="33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1"/>
      <c r="J49" s="31"/>
      <c r="K49" s="32"/>
      <c r="L49" s="2"/>
      <c r="M49" s="33"/>
    </row>
    <row r="50" spans="2:13" ht="6" customHeight="1">
      <c r="B50" s="1"/>
      <c r="C50" s="2"/>
      <c r="D50" s="2"/>
      <c r="E50" s="2"/>
      <c r="F50" s="2"/>
      <c r="G50" s="2"/>
      <c r="H50" s="2"/>
      <c r="I50" s="45"/>
      <c r="J50" s="45"/>
      <c r="K50" s="2"/>
      <c r="L50" s="2"/>
      <c r="M50" s="3"/>
    </row>
    <row r="51" spans="2:13" ht="9" customHeight="1">
      <c r="B51" s="1"/>
      <c r="C51" s="31" t="s">
        <v>40</v>
      </c>
      <c r="D51" s="31"/>
      <c r="E51" s="32">
        <v>92332683.14</v>
      </c>
      <c r="F51" s="2"/>
      <c r="G51" s="32">
        <v>95065006.22</v>
      </c>
      <c r="H51" s="2"/>
      <c r="I51" s="2"/>
      <c r="J51" s="2"/>
      <c r="K51" s="2"/>
      <c r="L51" s="2"/>
      <c r="M51" s="3"/>
    </row>
    <row r="52" spans="2:13" ht="4.5" customHeight="1">
      <c r="B52" s="1"/>
      <c r="C52" s="31"/>
      <c r="D52" s="31"/>
      <c r="E52" s="32"/>
      <c r="F52" s="2"/>
      <c r="G52" s="32"/>
      <c r="H52" s="2"/>
      <c r="I52" s="31" t="s">
        <v>33</v>
      </c>
      <c r="J52" s="31"/>
      <c r="K52" s="32">
        <v>0</v>
      </c>
      <c r="L52" s="2"/>
      <c r="M52" s="33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1"/>
      <c r="J53" s="31"/>
      <c r="K53" s="32"/>
      <c r="L53" s="2"/>
      <c r="M53" s="33"/>
    </row>
    <row r="54" spans="2:13" ht="3.75" customHeight="1">
      <c r="B54" s="1"/>
      <c r="C54" s="2"/>
      <c r="D54" s="2"/>
      <c r="E54" s="2"/>
      <c r="F54" s="2"/>
      <c r="G54" s="2"/>
      <c r="H54" s="2"/>
      <c r="I54" s="45"/>
      <c r="J54" s="45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1" t="s">
        <v>41</v>
      </c>
      <c r="D56" s="31"/>
      <c r="E56" s="32">
        <v>9944320037.83</v>
      </c>
      <c r="F56" s="2"/>
      <c r="G56" s="32">
        <v>9131669036.17</v>
      </c>
      <c r="H56" s="2"/>
      <c r="I56" s="31" t="s">
        <v>34</v>
      </c>
      <c r="J56" s="31"/>
      <c r="K56" s="11">
        <v>0</v>
      </c>
      <c r="L56" s="2"/>
      <c r="M56" s="12">
        <v>0</v>
      </c>
    </row>
    <row r="57" spans="2:13" ht="3" customHeight="1">
      <c r="B57" s="1"/>
      <c r="C57" s="45"/>
      <c r="D57" s="45"/>
      <c r="E57" s="32"/>
      <c r="F57" s="2"/>
      <c r="G57" s="32"/>
      <c r="H57" s="2"/>
      <c r="I57" s="31"/>
      <c r="J57" s="31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1" t="s">
        <v>42</v>
      </c>
      <c r="D59" s="31"/>
      <c r="E59" s="32">
        <v>667112934.65</v>
      </c>
      <c r="F59" s="2"/>
      <c r="G59" s="32">
        <v>655549318.09</v>
      </c>
      <c r="H59" s="2"/>
      <c r="I59" s="2"/>
      <c r="J59" s="2"/>
      <c r="K59" s="2"/>
      <c r="L59" s="2"/>
      <c r="M59" s="3"/>
    </row>
    <row r="60" spans="2:13" ht="3" customHeight="1">
      <c r="B60" s="1"/>
      <c r="C60" s="31"/>
      <c r="D60" s="31"/>
      <c r="E60" s="32"/>
      <c r="F60" s="2"/>
      <c r="G60" s="32"/>
      <c r="H60" s="2"/>
      <c r="I60" s="31" t="s">
        <v>35</v>
      </c>
      <c r="J60" s="31"/>
      <c r="K60" s="32">
        <v>0</v>
      </c>
      <c r="L60" s="2"/>
      <c r="M60" s="33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1"/>
      <c r="J61" s="31"/>
      <c r="K61" s="32"/>
      <c r="L61" s="2"/>
      <c r="M61" s="33"/>
    </row>
    <row r="62" spans="2:13" ht="5.25" customHeight="1">
      <c r="B62" s="1"/>
      <c r="C62" s="2"/>
      <c r="D62" s="2"/>
      <c r="E62" s="2"/>
      <c r="F62" s="2"/>
      <c r="G62" s="2"/>
      <c r="H62" s="2"/>
      <c r="I62" s="45"/>
      <c r="J62" s="45"/>
      <c r="K62" s="45"/>
      <c r="L62" s="2"/>
      <c r="M62" s="46"/>
    </row>
    <row r="63" spans="2:13" ht="5.25" customHeight="1">
      <c r="B63" s="1"/>
      <c r="C63" s="31" t="s">
        <v>43</v>
      </c>
      <c r="D63" s="31"/>
      <c r="E63" s="32">
        <v>11633617.32</v>
      </c>
      <c r="F63" s="2"/>
      <c r="G63" s="32">
        <v>10268438.34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1"/>
      <c r="D64" s="31"/>
      <c r="E64" s="32"/>
      <c r="F64" s="2"/>
      <c r="G64" s="32"/>
      <c r="H64" s="2"/>
      <c r="I64" s="31" t="s">
        <v>36</v>
      </c>
      <c r="J64" s="31"/>
      <c r="K64" s="32">
        <v>7582944332.66</v>
      </c>
      <c r="L64" s="2"/>
      <c r="M64" s="33">
        <v>6836024844.05</v>
      </c>
    </row>
    <row r="65" spans="2:13" ht="7.5" customHeight="1">
      <c r="B65" s="1"/>
      <c r="C65" s="31"/>
      <c r="D65" s="31"/>
      <c r="E65" s="2"/>
      <c r="F65" s="2"/>
      <c r="G65" s="2"/>
      <c r="H65" s="2"/>
      <c r="I65" s="31"/>
      <c r="J65" s="31"/>
      <c r="K65" s="32"/>
      <c r="L65" s="2"/>
      <c r="M65" s="33"/>
    </row>
    <row r="66" spans="2:13" ht="1.5" customHeight="1">
      <c r="B66" s="1"/>
      <c r="C66" s="2"/>
      <c r="D66" s="2"/>
      <c r="E66" s="2"/>
      <c r="F66" s="2"/>
      <c r="G66" s="2"/>
      <c r="H66" s="2"/>
      <c r="I66" s="31"/>
      <c r="J66" s="31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1" t="s">
        <v>44</v>
      </c>
      <c r="D68" s="31"/>
      <c r="E68" s="47">
        <v>-527223583.3</v>
      </c>
      <c r="F68" s="2"/>
      <c r="G68" s="47">
        <v>-492769430.3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1"/>
      <c r="D69" s="31"/>
      <c r="E69" s="47"/>
      <c r="F69" s="2"/>
      <c r="G69" s="47"/>
      <c r="H69" s="2"/>
      <c r="I69" s="31" t="s">
        <v>37</v>
      </c>
      <c r="J69" s="31"/>
      <c r="K69" s="32">
        <v>0</v>
      </c>
      <c r="L69" s="2"/>
      <c r="M69" s="33">
        <v>0</v>
      </c>
    </row>
    <row r="70" spans="2:13" ht="8.25" customHeight="1">
      <c r="B70" s="1"/>
      <c r="C70" s="31"/>
      <c r="D70" s="31"/>
      <c r="E70" s="2"/>
      <c r="F70" s="2"/>
      <c r="G70" s="2"/>
      <c r="H70" s="2"/>
      <c r="I70" s="31"/>
      <c r="J70" s="31"/>
      <c r="K70" s="32"/>
      <c r="L70" s="2"/>
      <c r="M70" s="33"/>
    </row>
    <row r="71" spans="2:13" ht="0.75" customHeight="1">
      <c r="B71" s="1"/>
      <c r="C71" s="2"/>
      <c r="D71" s="2"/>
      <c r="E71" s="2"/>
      <c r="F71" s="2"/>
      <c r="G71" s="2"/>
      <c r="H71" s="2"/>
      <c r="I71" s="31"/>
      <c r="J71" s="31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1" t="s">
        <v>45</v>
      </c>
      <c r="D73" s="31"/>
      <c r="E73" s="32"/>
      <c r="F73" s="2"/>
      <c r="G73" s="32">
        <v>0</v>
      </c>
      <c r="H73" s="2"/>
      <c r="I73" s="30" t="s">
        <v>2</v>
      </c>
      <c r="J73" s="30"/>
      <c r="K73" s="43">
        <f>SUM(K48:K72)</f>
        <v>7582944332.66</v>
      </c>
      <c r="L73" s="2"/>
      <c r="M73" s="44">
        <f>SUM(M48:M72)</f>
        <v>6836024844.05</v>
      </c>
    </row>
    <row r="74" spans="2:13" ht="6" customHeight="1">
      <c r="B74" s="1"/>
      <c r="C74" s="31"/>
      <c r="D74" s="31"/>
      <c r="E74" s="32"/>
      <c r="F74" s="2"/>
      <c r="G74" s="32"/>
      <c r="H74" s="2"/>
      <c r="I74" s="30"/>
      <c r="J74" s="30"/>
      <c r="K74" s="43"/>
      <c r="L74" s="2"/>
      <c r="M74" s="44"/>
    </row>
    <row r="75" spans="2:13" ht="7.5" customHeight="1">
      <c r="B75" s="1"/>
      <c r="C75" s="31"/>
      <c r="D75" s="31"/>
      <c r="E75" s="2"/>
      <c r="F75" s="2"/>
      <c r="G75" s="2"/>
      <c r="H75" s="2"/>
      <c r="I75" s="30"/>
      <c r="J75" s="30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1" t="s">
        <v>46</v>
      </c>
      <c r="D77" s="31"/>
      <c r="E77" s="32"/>
      <c r="F77" s="2"/>
      <c r="G77" s="32">
        <v>0</v>
      </c>
      <c r="H77" s="2"/>
      <c r="I77" s="30" t="s">
        <v>3</v>
      </c>
      <c r="J77" s="30"/>
      <c r="K77" s="43">
        <f>K41+K73</f>
        <v>8084213794.12</v>
      </c>
      <c r="L77" s="2"/>
      <c r="M77" s="44">
        <f>M41+M73</f>
        <v>7229292766.46</v>
      </c>
    </row>
    <row r="78" spans="2:13" ht="6" customHeight="1">
      <c r="B78" s="1"/>
      <c r="C78" s="31"/>
      <c r="D78" s="31"/>
      <c r="E78" s="32"/>
      <c r="F78" s="2"/>
      <c r="G78" s="32"/>
      <c r="H78" s="2"/>
      <c r="I78" s="30"/>
      <c r="J78" s="30"/>
      <c r="K78" s="43"/>
      <c r="L78" s="2"/>
      <c r="M78" s="44"/>
    </row>
    <row r="79" spans="2:13" ht="7.5" customHeight="1">
      <c r="B79" s="1"/>
      <c r="C79" s="31"/>
      <c r="D79" s="31"/>
      <c r="E79" s="2"/>
      <c r="F79" s="2"/>
      <c r="G79" s="2"/>
      <c r="H79" s="2"/>
      <c r="I79" s="30"/>
      <c r="J79" s="30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41" t="s">
        <v>48</v>
      </c>
      <c r="J80" s="41"/>
      <c r="K80" s="2"/>
      <c r="L80" s="2"/>
      <c r="M80" s="3"/>
    </row>
    <row r="81" spans="2:13" ht="8.25" customHeight="1">
      <c r="B81" s="1"/>
      <c r="C81" s="31" t="s">
        <v>47</v>
      </c>
      <c r="D81" s="31"/>
      <c r="E81" s="32"/>
      <c r="F81" s="2"/>
      <c r="G81" s="32">
        <v>0</v>
      </c>
      <c r="H81" s="2"/>
      <c r="I81" s="45"/>
      <c r="J81" s="41"/>
      <c r="K81" s="2"/>
      <c r="L81" s="2"/>
      <c r="M81" s="3"/>
    </row>
    <row r="82" spans="2:13" ht="5.25" customHeight="1">
      <c r="B82" s="1"/>
      <c r="C82" s="31"/>
      <c r="D82" s="31"/>
      <c r="E82" s="32"/>
      <c r="F82" s="2"/>
      <c r="G82" s="32"/>
      <c r="H82" s="2"/>
      <c r="I82" s="30" t="s">
        <v>49</v>
      </c>
      <c r="J82" s="30"/>
      <c r="K82" s="2"/>
      <c r="L82" s="2"/>
      <c r="M82" s="3"/>
    </row>
    <row r="83" spans="2:13" ht="6.75" customHeight="1">
      <c r="B83" s="1"/>
      <c r="C83" s="2"/>
      <c r="D83" s="2"/>
      <c r="E83" s="2"/>
      <c r="F83" s="2"/>
      <c r="G83" s="2"/>
      <c r="H83" s="2"/>
      <c r="I83" s="30"/>
      <c r="J83" s="30"/>
      <c r="K83" s="2"/>
      <c r="L83" s="2"/>
      <c r="M83" s="3"/>
    </row>
    <row r="84" spans="2:13" ht="3" customHeight="1">
      <c r="B84" s="1"/>
      <c r="C84" s="2"/>
      <c r="D84" s="2"/>
      <c r="E84" s="2"/>
      <c r="F84" s="2"/>
      <c r="G84" s="2"/>
      <c r="H84" s="2"/>
      <c r="I84" s="30"/>
      <c r="J84" s="30"/>
      <c r="K84" s="2"/>
      <c r="L84" s="2"/>
      <c r="M84" s="3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0" t="s">
        <v>4</v>
      </c>
      <c r="D86" s="30"/>
      <c r="E86" s="13">
        <f>SUM(E47:E85)</f>
        <v>11196231257.51</v>
      </c>
      <c r="F86" s="2"/>
      <c r="G86" s="13">
        <f>SUM(G47:G85)</f>
        <v>10333269851.060001</v>
      </c>
      <c r="H86" s="2"/>
      <c r="I86" s="31" t="s">
        <v>50</v>
      </c>
      <c r="J86" s="31"/>
      <c r="K86" s="32">
        <v>731518.34</v>
      </c>
      <c r="L86" s="2"/>
      <c r="M86" s="33">
        <v>326477.53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2"/>
      <c r="L87" s="2"/>
      <c r="M87" s="33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2:13" ht="12.75" customHeight="1">
      <c r="B89" s="1"/>
      <c r="C89" s="30" t="s">
        <v>5</v>
      </c>
      <c r="D89" s="30"/>
      <c r="E89" s="13">
        <f>E39+E86</f>
        <v>12019612923.03</v>
      </c>
      <c r="F89" s="2"/>
      <c r="G89" s="13">
        <f>G39+G86</f>
        <v>10653989037.420002</v>
      </c>
      <c r="H89" s="2"/>
      <c r="I89" s="31" t="s">
        <v>51</v>
      </c>
      <c r="J89" s="31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1" t="s">
        <v>52</v>
      </c>
      <c r="J92" s="31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0" t="s">
        <v>6</v>
      </c>
      <c r="J94" s="30"/>
      <c r="K94" s="43">
        <f>SUM(K86:K93)</f>
        <v>731518.34</v>
      </c>
      <c r="L94" s="2"/>
      <c r="M94" s="44">
        <f>SUM(M86:M93)</f>
        <v>326477.53</v>
      </c>
    </row>
    <row r="95" spans="2:13" ht="9.75" customHeight="1">
      <c r="B95" s="1"/>
      <c r="C95" s="2"/>
      <c r="D95" s="2"/>
      <c r="E95" s="2"/>
      <c r="F95" s="2"/>
      <c r="G95" s="2"/>
      <c r="H95" s="2"/>
      <c r="I95" s="30"/>
      <c r="J95" s="30"/>
      <c r="K95" s="43"/>
      <c r="L95" s="2"/>
      <c r="M95" s="44"/>
    </row>
    <row r="96" spans="2:13" ht="6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34" t="str">
        <f>B2</f>
        <v>MUNICIPIO DE MÉRIDA YUCATÁN
ESTADO DE SITUACIÓN FINANCIERA
AL 31 DE AGOSTO DE 2019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6"/>
    </row>
    <row r="98" spans="2:13" ht="12.75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9"/>
    </row>
    <row r="99" spans="2:13" ht="16.5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9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40">
        <v>2019</v>
      </c>
      <c r="E101" s="40"/>
      <c r="F101" s="2"/>
      <c r="G101" s="29" t="s">
        <v>65</v>
      </c>
      <c r="H101" s="2"/>
      <c r="I101" s="2"/>
      <c r="J101" s="40">
        <v>2019</v>
      </c>
      <c r="K101" s="40"/>
      <c r="L101" s="2"/>
      <c r="M101" s="28" t="s">
        <v>65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0" t="s">
        <v>53</v>
      </c>
      <c r="J103" s="30"/>
      <c r="K103" s="2"/>
      <c r="L103" s="2"/>
      <c r="M103" s="3"/>
    </row>
    <row r="104" spans="2:13" ht="5.25" customHeight="1">
      <c r="B104" s="1"/>
      <c r="C104" s="2"/>
      <c r="D104" s="2"/>
      <c r="E104" s="2"/>
      <c r="F104" s="2"/>
      <c r="G104" s="2"/>
      <c r="H104" s="2"/>
      <c r="I104" s="31" t="s">
        <v>54</v>
      </c>
      <c r="J104" s="31"/>
      <c r="K104" s="32">
        <v>494535952.29</v>
      </c>
      <c r="L104" s="2"/>
      <c r="M104" s="33">
        <v>251272660.58</v>
      </c>
    </row>
    <row r="105" spans="2:13" ht="7.5" customHeight="1">
      <c r="B105" s="1"/>
      <c r="C105" s="2"/>
      <c r="D105" s="2"/>
      <c r="E105" s="2"/>
      <c r="F105" s="2"/>
      <c r="G105" s="2"/>
      <c r="H105" s="2"/>
      <c r="I105" s="31"/>
      <c r="J105" s="31"/>
      <c r="K105" s="32"/>
      <c r="L105" s="2"/>
      <c r="M105" s="33"/>
    </row>
    <row r="106" spans="2:13" ht="6" customHeight="1">
      <c r="B106" s="1"/>
      <c r="C106" s="2"/>
      <c r="D106" s="2"/>
      <c r="E106" s="2"/>
      <c r="F106" s="2"/>
      <c r="G106" s="2"/>
      <c r="H106" s="2"/>
      <c r="I106" s="2"/>
      <c r="J106" s="2"/>
      <c r="K106" s="2" t="s">
        <v>12</v>
      </c>
      <c r="L106" s="2"/>
      <c r="M106" s="3" t="s">
        <v>12</v>
      </c>
    </row>
    <row r="107" spans="2:13" ht="6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2:13" ht="12.75" customHeight="1">
      <c r="B108" s="1"/>
      <c r="C108" s="2"/>
      <c r="D108" s="2"/>
      <c r="E108" s="2"/>
      <c r="F108" s="2"/>
      <c r="G108" s="2"/>
      <c r="H108" s="2"/>
      <c r="I108" s="31" t="s">
        <v>55</v>
      </c>
      <c r="J108" s="31"/>
      <c r="K108" s="22">
        <v>1268945648.51</v>
      </c>
      <c r="L108" s="2"/>
      <c r="M108" s="24">
        <v>1064991172.08</v>
      </c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2:13" ht="5.2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1" t="s">
        <v>56</v>
      </c>
      <c r="J111" s="31"/>
      <c r="K111" s="11">
        <v>4221718236.29</v>
      </c>
      <c r="L111" s="2"/>
      <c r="M111" s="12">
        <v>3475656577.34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1" t="s">
        <v>57</v>
      </c>
      <c r="J114" s="31"/>
      <c r="K114" s="11">
        <v>0</v>
      </c>
      <c r="L114" s="2"/>
      <c r="M114" s="12">
        <v>0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1" t="s">
        <v>58</v>
      </c>
      <c r="J117" s="31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5" ht="5.25" customHeight="1">
      <c r="B119" s="1"/>
      <c r="C119" s="2"/>
      <c r="D119" s="2"/>
      <c r="E119" s="2"/>
      <c r="F119" s="2"/>
      <c r="G119" s="2"/>
      <c r="H119" s="2"/>
      <c r="I119" s="30" t="s">
        <v>7</v>
      </c>
      <c r="J119" s="30"/>
      <c r="K119" s="43">
        <f>SUM(K104:K118)</f>
        <v>5985199837.09</v>
      </c>
      <c r="L119" s="2"/>
      <c r="M119" s="44">
        <f>SUM(M104:M118)</f>
        <v>4791920410</v>
      </c>
      <c r="O119" s="19"/>
    </row>
    <row r="120" spans="2:13" ht="9.75" customHeight="1">
      <c r="B120" s="1"/>
      <c r="C120" s="2"/>
      <c r="D120" s="2"/>
      <c r="E120" s="2"/>
      <c r="F120" s="2"/>
      <c r="G120" s="2"/>
      <c r="H120" s="2"/>
      <c r="I120" s="30"/>
      <c r="J120" s="30"/>
      <c r="K120" s="43"/>
      <c r="L120" s="2"/>
      <c r="M120" s="44"/>
    </row>
    <row r="121" spans="2:13" ht="21.75" customHeight="1">
      <c r="B121" s="1"/>
      <c r="C121" s="2"/>
      <c r="D121" s="2"/>
      <c r="E121" s="2"/>
      <c r="F121" s="2"/>
      <c r="G121" s="2"/>
      <c r="H121" s="2"/>
      <c r="I121" s="30" t="s">
        <v>59</v>
      </c>
      <c r="J121" s="30"/>
      <c r="K121" s="23"/>
      <c r="L121" s="2"/>
      <c r="M121" s="25"/>
    </row>
    <row r="122" spans="2:13" ht="6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2:13" ht="5.25" customHeight="1">
      <c r="B123" s="1"/>
      <c r="C123" s="2"/>
      <c r="D123" s="2"/>
      <c r="E123" s="2"/>
      <c r="F123" s="2"/>
      <c r="G123" s="2"/>
      <c r="H123" s="2"/>
      <c r="I123" s="31" t="s">
        <v>60</v>
      </c>
      <c r="J123" s="31"/>
      <c r="K123" s="32">
        <v>0</v>
      </c>
      <c r="L123" s="2"/>
      <c r="M123" s="33">
        <v>0</v>
      </c>
    </row>
    <row r="124" spans="2:13" ht="7.5" customHeight="1">
      <c r="B124" s="1"/>
      <c r="C124" s="2"/>
      <c r="D124" s="2"/>
      <c r="E124" s="2"/>
      <c r="F124" s="2"/>
      <c r="G124" s="2"/>
      <c r="H124" s="2"/>
      <c r="I124" s="31"/>
      <c r="J124" s="31"/>
      <c r="K124" s="32"/>
      <c r="L124" s="2"/>
      <c r="M124" s="33"/>
    </row>
    <row r="125" spans="2:13" ht="6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5.2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12.75" customHeight="1">
      <c r="B127" s="1"/>
      <c r="C127" s="2"/>
      <c r="D127" s="2"/>
      <c r="E127" s="2"/>
      <c r="F127" s="2"/>
      <c r="G127" s="2"/>
      <c r="H127" s="2"/>
      <c r="I127" s="31" t="s">
        <v>61</v>
      </c>
      <c r="J127" s="31"/>
      <c r="K127" s="26">
        <v>-2050532226.52</v>
      </c>
      <c r="L127" s="2"/>
      <c r="M127" s="27">
        <v>-1367550616.57</v>
      </c>
    </row>
    <row r="128" spans="2:13" ht="6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2:13" ht="5.25" customHeight="1">
      <c r="B129" s="1"/>
      <c r="C129" s="2"/>
      <c r="D129" s="2"/>
      <c r="E129" s="2"/>
      <c r="F129" s="2"/>
      <c r="G129" s="2"/>
      <c r="H129" s="2"/>
      <c r="I129" s="30" t="s">
        <v>11</v>
      </c>
      <c r="J129" s="30"/>
      <c r="K129" s="53">
        <f>SUM(K123:K128)</f>
        <v>-2050532226.52</v>
      </c>
      <c r="L129" s="2"/>
      <c r="M129" s="44">
        <f>SUM(M123:M128)</f>
        <v>-1367550616.57</v>
      </c>
    </row>
    <row r="130" spans="2:13" ht="18.75" customHeight="1">
      <c r="B130" s="1"/>
      <c r="C130" s="2"/>
      <c r="D130" s="2"/>
      <c r="E130" s="2"/>
      <c r="F130" s="2"/>
      <c r="G130" s="2"/>
      <c r="H130" s="2"/>
      <c r="I130" s="30"/>
      <c r="J130" s="30"/>
      <c r="K130" s="53"/>
      <c r="L130" s="2"/>
      <c r="M130" s="4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0" t="s">
        <v>10</v>
      </c>
      <c r="J132" s="30"/>
      <c r="K132" s="13">
        <f>K94+K119+K129</f>
        <v>3935399128.9100003</v>
      </c>
      <c r="L132" s="2"/>
      <c r="M132" s="14">
        <f>M94+M119+M129</f>
        <v>3424696270.96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8" t="s">
        <v>8</v>
      </c>
      <c r="J134" s="48"/>
      <c r="K134" s="43">
        <f>K77+K132</f>
        <v>12019612923.03</v>
      </c>
      <c r="L134" s="2"/>
      <c r="M134" s="44">
        <f>M77+M132</f>
        <v>10653989037.42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8"/>
      <c r="J135" s="48"/>
      <c r="K135" s="43"/>
      <c r="L135" s="2"/>
      <c r="M135" s="4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49" t="s">
        <v>9</v>
      </c>
      <c r="C137" s="49"/>
      <c r="D137" s="49"/>
      <c r="E137" s="49"/>
      <c r="F137" s="49"/>
      <c r="G137" s="49"/>
      <c r="H137" s="49"/>
      <c r="I137" s="49"/>
    </row>
    <row r="138" spans="13:14" ht="98.25" customHeight="1">
      <c r="M138" s="17"/>
      <c r="N138" s="17"/>
    </row>
    <row r="139" spans="3:9" ht="14.25" customHeight="1">
      <c r="C139" s="50" t="s">
        <v>68</v>
      </c>
      <c r="D139" s="50"/>
      <c r="I139" s="21" t="s">
        <v>64</v>
      </c>
    </row>
    <row r="140" spans="3:9" ht="12.75" customHeight="1">
      <c r="C140" s="51" t="s">
        <v>62</v>
      </c>
      <c r="D140" s="52"/>
      <c r="I140" s="20" t="s">
        <v>63</v>
      </c>
    </row>
    <row r="141" ht="7.5" customHeight="1"/>
    <row r="142" ht="264.75" customHeight="1"/>
  </sheetData>
  <sheetProtection/>
  <mergeCells count="150">
    <mergeCell ref="M86:M87"/>
    <mergeCell ref="K86:K87"/>
    <mergeCell ref="B137:I137"/>
    <mergeCell ref="C139:D139"/>
    <mergeCell ref="C140:D140"/>
    <mergeCell ref="I129:J130"/>
    <mergeCell ref="K129:K130"/>
    <mergeCell ref="I127:J127"/>
    <mergeCell ref="I108:J108"/>
    <mergeCell ref="I111:J111"/>
    <mergeCell ref="I114:J114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2019-09-05T16:56:52Z</cp:lastPrinted>
  <dcterms:created xsi:type="dcterms:W3CDTF">2016-01-07T17:14:45Z</dcterms:created>
  <dcterms:modified xsi:type="dcterms:W3CDTF">2019-09-06T19:17:11Z</dcterms:modified>
  <cp:category/>
  <cp:version/>
  <cp:contentType/>
  <cp:contentStatus/>
</cp:coreProperties>
</file>