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586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<sst xmlns="http://schemas.openxmlformats.org/spreadsheetml/2006/main" count="58" uniqueCount="58">
  <si>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</si>
  <si>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</si>
  <si>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</si>
  <si>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</si>
  <si>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</si>
  <si>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</si>
  <si>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</si>
  <si>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</si>
  <si>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</si>
  <si>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</si>
  <si>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</si>
  <si>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</si>
  <si>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</si>
  <si>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</si>
  <si>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</si>
  <si>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</si>
  <si>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</si>
  <si>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</si>
  <si>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</si>
  <si>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</si>
  <si>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</si>
  <si>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</si>
  <si>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</si>
  <si>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</si>
  <si>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</si>
  <si>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</si>
  <si>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</si>
  <si>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</si>
  <si>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</si>
  <si>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</si>
  <si>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</si>
  <si>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</si>
  <si>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</si>
  <si>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</si>
  <si>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</si>
  <si>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</si>
  <si>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</si>
  <si>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</si>
  <si>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</si>
  <si>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</si>
  <si>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</si>
  <si>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</si>
  <si>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</si>
  <si>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</si>
  <si>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</si>
  <si>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</si>
  <si>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</si>
  <si>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</si>
  <si>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</si>
  <si>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</si>
  <si>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</si>
  <si>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</si>
  <si>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</si>
  <si>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</si>
  <si>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</si>
  <si>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</si>
  <si>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</si>
  <si>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MUNICIPIO DE MÉRIDA YUCATÁN
ESTADO DE CAMBIOS EN LA SITUACIÓN FINANCIERA
DEL 1 DE ENERO AL 31 DE OCTUBRE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</si>
</sst>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</numFmts>
  <fonts count="40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0" xfId="0" applyFont="1" applyBorder="1" applyAlignment="1">
      <alignment horizontal="right" vertical="top" wrapText="1" readingOrder="1"/>
    </xf>
    <xf numFmtId="0" fontId="3" fillId="0" borderId="11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4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righ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4"/>
  <sheetViews>
    <sheetView showGridLines="0" tabSelected="1" showOutlineSymbols="0" zoomScale="115" zoomScaleNormal="115" zoomScalePageLayoutView="0" workbookViewId="0" topLeftCell="A1">
      <selection activeCell="B10" sqref="B10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29" t="s">
        <v>57</v>
      </c>
      <c r="C2" s="30"/>
      <c r="D2" s="30"/>
      <c r="E2" s="31"/>
      <c r="F2" s="31"/>
      <c r="G2" s="32"/>
    </row>
    <row r="3" spans="2:7" ht="12.75" customHeight="1">
      <c r="B3" s="33"/>
      <c r="C3" s="34"/>
      <c r="D3" s="34"/>
      <c r="E3" s="35"/>
      <c r="F3" s="35"/>
      <c r="G3" s="36"/>
    </row>
    <row r="4" spans="2:7" ht="16.5" customHeight="1">
      <c r="B4" s="33"/>
      <c r="C4" s="34"/>
      <c r="D4" s="34"/>
      <c r="E4" s="35"/>
      <c r="F4" s="35"/>
      <c r="G4" s="36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7" t="s">
        <v>1</v>
      </c>
      <c r="G6" s="5"/>
    </row>
    <row r="7" spans="2:7" ht="6" customHeight="1">
      <c r="B7" s="3"/>
      <c r="C7" s="4"/>
      <c r="D7" s="4"/>
      <c r="E7" s="4"/>
      <c r="F7" s="37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83105063.6</v>
      </c>
      <c r="F9" s="8">
        <f>F10+F18</f>
        <v>1354244648.3500001</v>
      </c>
      <c r="G9" s="5"/>
      <c r="H9" s="18"/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65127975.23</v>
      </c>
      <c r="F10" s="23">
        <f>SUM(F11:F17)</f>
        <v>122215654.16</v>
      </c>
      <c r="G10" s="5"/>
      <c r="H10" s="18"/>
      <c r="J10" s="25"/>
    </row>
    <row r="11" spans="2:7" ht="12.75" customHeight="1">
      <c r="B11" s="9" t="s">
        <v>4</v>
      </c>
      <c r="C11" s="15"/>
      <c r="D11" s="15"/>
      <c r="E11" s="10">
        <v>0</v>
      </c>
      <c r="F11" s="10">
        <v>117531120.15</v>
      </c>
      <c r="G11" s="5"/>
    </row>
    <row r="12" spans="2:7" ht="12.75" customHeight="1">
      <c r="B12" s="9" t="s">
        <v>5</v>
      </c>
      <c r="C12" s="15"/>
      <c r="D12" s="15"/>
      <c r="E12" s="10">
        <v>0</v>
      </c>
      <c r="F12" s="10">
        <v>4627407.57</v>
      </c>
      <c r="G12" s="5"/>
    </row>
    <row r="13" spans="2:7" ht="12.75" customHeight="1">
      <c r="B13" s="9" t="s">
        <v>6</v>
      </c>
      <c r="C13" s="15"/>
      <c r="D13" s="15"/>
      <c r="E13" s="10">
        <v>64108882.51</v>
      </c>
      <c r="F13" s="10">
        <v>0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0</v>
      </c>
      <c r="F15" s="10">
        <v>57126.44</v>
      </c>
      <c r="G15" s="5"/>
    </row>
    <row r="16" spans="2:7" ht="12.75" customHeight="1">
      <c r="B16" s="9" t="s">
        <v>9</v>
      </c>
      <c r="C16" s="15"/>
      <c r="D16" s="15"/>
      <c r="E16" s="10">
        <v>1019092.72</v>
      </c>
      <c r="F16" s="10">
        <v>0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17977088.369999997</v>
      </c>
      <c r="F18" s="8">
        <f>SUM(F19:F27)</f>
        <v>1232028994.19</v>
      </c>
      <c r="G18" s="5"/>
      <c r="H18" s="18"/>
    </row>
    <row r="19" spans="2:7" ht="12.75" customHeight="1">
      <c r="B19" s="9" t="s">
        <v>12</v>
      </c>
      <c r="C19" s="15"/>
      <c r="D19" s="15"/>
      <c r="E19" s="20">
        <v>0</v>
      </c>
      <c r="F19" s="10">
        <v>78270133.72</v>
      </c>
      <c r="G19" s="5"/>
    </row>
    <row r="20" spans="2:7" ht="12.75" customHeight="1">
      <c r="B20" s="9" t="s">
        <v>13</v>
      </c>
      <c r="C20" s="15"/>
      <c r="D20" s="15"/>
      <c r="E20" s="10">
        <v>3288634.59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20">
        <v>0</v>
      </c>
      <c r="F21" s="10">
        <v>1150186726.41</v>
      </c>
      <c r="G21" s="5"/>
    </row>
    <row r="22" spans="2:7" ht="12.75" customHeight="1">
      <c r="B22" s="9" t="s">
        <v>15</v>
      </c>
      <c r="C22" s="15"/>
      <c r="D22" s="15"/>
      <c r="E22" s="20">
        <v>0</v>
      </c>
      <c r="F22" s="10">
        <v>3403266.74</v>
      </c>
      <c r="G22" s="5"/>
    </row>
    <row r="23" spans="2:7" ht="12.75" customHeight="1">
      <c r="B23" s="9" t="s">
        <v>16</v>
      </c>
      <c r="C23" s="15"/>
      <c r="D23" s="15"/>
      <c r="E23" s="20">
        <v>0</v>
      </c>
      <c r="F23" s="10">
        <v>168867.32</v>
      </c>
      <c r="G23" s="5"/>
    </row>
    <row r="24" spans="2:7" ht="12.75" customHeight="1">
      <c r="B24" s="9" t="s">
        <v>17</v>
      </c>
      <c r="C24" s="15"/>
      <c r="D24" s="15"/>
      <c r="E24" s="10">
        <v>14688453.78</v>
      </c>
      <c r="F24" s="20">
        <v>0</v>
      </c>
      <c r="G24" s="5"/>
    </row>
    <row r="25" spans="2:7" ht="12.75" customHeight="1">
      <c r="B25" s="9" t="s">
        <v>18</v>
      </c>
      <c r="C25" s="15"/>
      <c r="D25" s="15"/>
      <c r="E25" s="10">
        <v>0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189916669.57</v>
      </c>
      <c r="F30" s="8">
        <f>F31+F40</f>
        <v>115730463.02000001</v>
      </c>
      <c r="G30" s="5"/>
      <c r="H30" s="18"/>
    </row>
    <row r="31" spans="2:8" ht="13.5" customHeight="1">
      <c r="B31" s="7" t="s">
        <v>22</v>
      </c>
      <c r="C31" s="14"/>
      <c r="D31" s="14"/>
      <c r="E31" s="8">
        <f>SUM(E32:E39)</f>
        <v>61642113.87</v>
      </c>
      <c r="F31" s="8">
        <f>SUM(F32:F39)</f>
        <v>10853354.48</v>
      </c>
      <c r="G31" s="5"/>
      <c r="H31" s="18"/>
    </row>
    <row r="32" spans="2:7" ht="12.75" customHeight="1">
      <c r="B32" s="9" t="s">
        <v>23</v>
      </c>
      <c r="C32" s="15"/>
      <c r="D32" s="15"/>
      <c r="E32" s="10">
        <v>61204839.32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10756626.48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96728</v>
      </c>
      <c r="G36" s="5"/>
    </row>
    <row r="37" spans="2:7" ht="12.75" customHeight="1">
      <c r="B37" s="9" t="s">
        <v>28</v>
      </c>
      <c r="C37" s="15"/>
      <c r="D37" s="15"/>
      <c r="E37" s="10">
        <v>437274.55</v>
      </c>
      <c r="F37" s="10">
        <v>0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128274555.7</v>
      </c>
      <c r="F40" s="8">
        <f>SUM(F41:F46)</f>
        <v>104877108.54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104877108.54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128274555.7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38</v>
      </c>
      <c r="C49" s="14"/>
      <c r="D49" s="14"/>
      <c r="E49" s="8">
        <f>E50+E54+E60</f>
        <v>1394034831.27</v>
      </c>
      <c r="F49" s="8">
        <f>F50+F54+F60</f>
        <v>197081453.07</v>
      </c>
      <c r="G49" s="5"/>
      <c r="H49" s="18"/>
    </row>
    <row r="50" spans="2:7" ht="13.5" customHeight="1">
      <c r="B50" s="7" t="s">
        <v>39</v>
      </c>
      <c r="C50" s="14"/>
      <c r="D50" s="14"/>
      <c r="E50" s="8">
        <f>SUM(E51:E53)</f>
        <v>0</v>
      </c>
      <c r="F50" s="8">
        <f>SUM(F51:F53)</f>
        <v>273505.42</v>
      </c>
      <c r="G50" s="5"/>
    </row>
    <row r="51" spans="2:9" ht="12.75" customHeight="1">
      <c r="B51" s="9" t="s">
        <v>40</v>
      </c>
      <c r="C51" s="15"/>
      <c r="D51" s="15"/>
      <c r="E51" s="10">
        <v>0</v>
      </c>
      <c r="F51" s="10">
        <v>273505.42</v>
      </c>
      <c r="G51" s="5"/>
      <c r="H51" s="18"/>
      <c r="I51" s="24"/>
    </row>
    <row r="52" spans="2:9" ht="12.75" customHeight="1">
      <c r="B52" s="9" t="s">
        <v>41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42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43</v>
      </c>
      <c r="C54" s="21"/>
      <c r="D54" s="21"/>
      <c r="E54" s="22">
        <f>SUM(E55:E59)</f>
        <v>1367164252.53</v>
      </c>
      <c r="F54" s="22">
        <f>SUM(F55:F59)</f>
        <v>196807947.65</v>
      </c>
      <c r="G54" s="5"/>
    </row>
    <row r="55" spans="2:7" ht="12.75" customHeight="1">
      <c r="B55" s="9" t="s">
        <v>44</v>
      </c>
      <c r="C55" s="19"/>
      <c r="D55" s="19"/>
      <c r="E55" s="27">
        <v>369259657.34</v>
      </c>
      <c r="F55" s="20">
        <v>0</v>
      </c>
      <c r="G55" s="5"/>
    </row>
    <row r="56" spans="2:7" ht="12.75" customHeight="1">
      <c r="B56" s="9" t="s">
        <v>45</v>
      </c>
      <c r="C56" s="19"/>
      <c r="D56" s="19"/>
      <c r="E56" s="27">
        <v>0</v>
      </c>
      <c r="F56" s="27">
        <v>196807947.65</v>
      </c>
      <c r="G56" s="5"/>
    </row>
    <row r="57" spans="2:7" ht="12.75" customHeight="1">
      <c r="B57" s="9" t="s">
        <v>46</v>
      </c>
      <c r="C57" s="19"/>
      <c r="D57" s="19"/>
      <c r="E57" s="20">
        <v>997904595.19</v>
      </c>
      <c r="F57" s="20">
        <v>0</v>
      </c>
      <c r="G57" s="5"/>
    </row>
    <row r="58" spans="2:9" ht="12.75" customHeight="1">
      <c r="B58" s="9" t="s">
        <v>47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48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49</v>
      </c>
      <c r="C60" s="14"/>
      <c r="D60" s="14"/>
      <c r="E60" s="22">
        <f>SUM(E61:E62)</f>
        <v>26870578.74</v>
      </c>
      <c r="F60" s="22">
        <f>SUM(F61:F62)</f>
        <v>0</v>
      </c>
      <c r="G60" s="5"/>
    </row>
    <row r="61" spans="2:7" ht="12.75" customHeight="1">
      <c r="B61" s="9" t="s">
        <v>50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51</v>
      </c>
      <c r="C62" s="15"/>
      <c r="D62" s="15"/>
      <c r="E62" s="20">
        <v>26870578.74</v>
      </c>
      <c r="F62" s="20">
        <v>0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8" t="s">
        <v>52</v>
      </c>
      <c r="C65" s="38"/>
      <c r="D65" s="38"/>
      <c r="E65" s="38"/>
      <c r="F65" s="38"/>
    </row>
    <row r="66" spans="3:4" ht="36.75" customHeight="1">
      <c r="C66" s="4"/>
      <c r="D66" s="4"/>
    </row>
    <row r="67" spans="2:7" ht="14.25" customHeight="1">
      <c r="B67" s="1" t="s">
        <v>54</v>
      </c>
      <c r="C67" s="16"/>
      <c r="D67" s="39" t="s">
        <v>55</v>
      </c>
      <c r="E67" s="39"/>
      <c r="F67" s="39"/>
      <c r="G67" s="17"/>
    </row>
    <row r="68" spans="2:7" ht="16.5" customHeight="1">
      <c r="B68" s="2" t="s">
        <v>53</v>
      </c>
      <c r="C68" s="2"/>
      <c r="D68" s="28" t="s">
        <v>56</v>
      </c>
      <c r="E68" s="28"/>
      <c r="F68" s="28"/>
      <c r="G68" s="28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/>
      <c r="F72" s="18"/>
    </row>
    <row r="73" ht="12.75" customHeight="1">
      <c r="E73" s="18"/>
    </row>
    <row r="74" ht="12.75" customHeight="1">
      <c r="F74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7" useFirstPageNumber="1" fitToHeight="0" fitToWidth="0" horizontalDpi="600" verticalDpi="600" orientation="portrait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2018-11-09T21:27:03Z</cp:lastPrinted>
  <dcterms:created xsi:type="dcterms:W3CDTF">2016-08-08T15:06:39Z</dcterms:created>
  <dcterms:modified xsi:type="dcterms:W3CDTF">2018-11-09T21:27:21Z</dcterms:modified>
  <cp:category/>
  <cp:version/>
  <cp:contentType/>
  <cp:contentStatus/>
</cp:coreProperties>
</file>