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s Gilberto\INFORMES TRIMESTRALES\INFORMES TRIMESTRALES 2023\4TO. TRIMESTRE 2023\LDF\"/>
    </mc:Choice>
  </mc:AlternateContent>
  <xr:revisionPtr revIDLastSave="0" documentId="13_ncr:1_{E530ADCC-3071-4C6C-A9F7-CC3229375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8" i="1"/>
  <c r="G19" i="1"/>
  <c r="C9" i="1" l="1"/>
  <c r="F9" i="1"/>
  <c r="E9" i="1"/>
  <c r="D9" i="1"/>
  <c r="H13" i="1" l="1"/>
  <c r="H9" i="1" l="1"/>
  <c r="H8" i="1" s="1"/>
  <c r="G13" i="1"/>
  <c r="E13" i="1"/>
  <c r="E8" i="1" s="1"/>
  <c r="E19" i="1" s="1"/>
  <c r="C13" i="1"/>
  <c r="F13" i="1"/>
  <c r="F8" i="1" s="1"/>
  <c r="D13" i="1"/>
  <c r="D8" i="1" s="1"/>
  <c r="D19" i="1" s="1"/>
  <c r="F19" i="1"/>
  <c r="H19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9" i="1" s="1"/>
  <c r="I8" i="1" s="1"/>
  <c r="G11" i="1"/>
  <c r="G9" i="1" s="1"/>
  <c r="G8" i="1" s="1"/>
  <c r="H12" i="1" l="1"/>
  <c r="H11" i="1" s="1"/>
  <c r="I19" i="1" l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<sst xmlns="http://schemas.openxmlformats.org/spreadsheetml/2006/main" count="49" uniqueCount="49">
  <si>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</si>
  <si>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</si>
  <si>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</si>
  <si>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</si>
  <si>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</si>
  <si>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</si>
  <si>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</si>
  <si>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</si>
  <si>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</si>
  <si>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</si>
  <si>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</si>
  <si>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</si>
  <si>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</si>
  <si>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</si>
  <si>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</si>
  <si>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</si>
  <si>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</si>
  <si>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</si>
  <si>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</si>
  <si>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</si>
  <si>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</si>
  <si>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</si>
  <si>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</si>
  <si>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</si>
  <si>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</si>
  <si>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</si>
  <si>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</si>
  <si>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</si>
  <si>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</si>
  <si>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</si>
  <si>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</si>
  <si>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</si>
  <si>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</si>
  <si>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</si>
  <si>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</si>
  <si>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</si>
  <si>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</si>
  <si>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</si>
  <si>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</si>
  <si>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</si>
  <si>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</si>
  <si>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</si>
  <si>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</si>
  <si>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</si>
  <si>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</si>
  <si>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</si>
  <si>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</si>
  <si>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2022                                        (d)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</si>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</sst>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69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43" fontId="2" fillId="0" borderId="8" xfId="0" applyNumberFormat="1" applyFont="1" applyFill="1" applyBorder="1" applyAlignment="1">
      <alignment horizontal="justify" vertical="center" wrapText="1"/>
    </xf>
    <xf numFmtId="43" fontId="3" fillId="0" borderId="8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43" fontId="0" fillId="0" borderId="0" xfId="0" applyNumberFormat="1" applyFill="1"/>
    <xf numFmtId="43" fontId="4" fillId="0" borderId="8" xfId="0" applyNumberFormat="1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47700" y="11706225"/>
          <a:ext cx="9962093" cy="1143000"/>
          <a:chOff x="542924" y="4581525"/>
          <a:chExt cx="7505700" cy="1123950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ALEJANDRO IVÁN RUZ CASTRO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="90" zoomScaleNormal="90" zoomScaleSheetLayoutView="10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I29" sqref="I29"/>
    </sheetView>
  </sheetViews>
  <sheetFormatPr baseColWidth="10" defaultRowHeight="15" x14ac:dyDescent="0.25"/>
  <cols>
    <col min="1" max="1" width="17" customWidth="1"/>
    <col min="2" max="2" width="14.140625" bestFit="1" customWidth="1"/>
    <col min="3" max="3" width="19" style="24" customWidth="1"/>
    <col min="4" max="4" width="22.28515625" style="24" bestFit="1" customWidth="1"/>
    <col min="5" max="5" width="21" customWidth="1"/>
    <col min="6" max="7" width="16.140625" customWidth="1"/>
    <col min="8" max="8" width="25.5703125" bestFit="1" customWidth="1"/>
    <col min="9" max="9" width="17.42578125" customWidth="1"/>
    <col min="10" max="11" width="16.85546875" bestFit="1" customWidth="1"/>
  </cols>
  <sheetData>
    <row r="1" spans="1:10" ht="15.75" thickBo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7"/>
    </row>
    <row r="2" spans="1:10" ht="15.75" thickBot="1" x14ac:dyDescent="0.3">
      <c r="A2" s="58" t="s">
        <v>23</v>
      </c>
      <c r="B2" s="59"/>
      <c r="C2" s="59"/>
      <c r="D2" s="59"/>
      <c r="E2" s="59"/>
      <c r="F2" s="59"/>
      <c r="G2" s="59"/>
      <c r="H2" s="59"/>
      <c r="I2" s="60"/>
    </row>
    <row r="3" spans="1:10" ht="15.75" thickBot="1" x14ac:dyDescent="0.3">
      <c r="A3" s="58" t="s">
        <v>48</v>
      </c>
      <c r="B3" s="59"/>
      <c r="C3" s="59"/>
      <c r="D3" s="59"/>
      <c r="E3" s="59"/>
      <c r="F3" s="59"/>
      <c r="G3" s="59"/>
      <c r="H3" s="59"/>
      <c r="I3" s="60"/>
    </row>
    <row r="4" spans="1:10" ht="15.75" thickBot="1" x14ac:dyDescent="0.3">
      <c r="A4" s="58" t="s">
        <v>0</v>
      </c>
      <c r="B4" s="59"/>
      <c r="C4" s="59"/>
      <c r="D4" s="59"/>
      <c r="E4" s="59"/>
      <c r="F4" s="59"/>
      <c r="G4" s="59"/>
      <c r="H4" s="59"/>
      <c r="I4" s="60"/>
    </row>
    <row r="5" spans="1:10" ht="24" customHeight="1" x14ac:dyDescent="0.25">
      <c r="A5" s="61" t="s">
        <v>1</v>
      </c>
      <c r="B5" s="62"/>
      <c r="C5" s="43" t="s">
        <v>47</v>
      </c>
      <c r="D5" s="43" t="s">
        <v>42</v>
      </c>
      <c r="E5" s="43" t="s">
        <v>43</v>
      </c>
      <c r="F5" s="43" t="s">
        <v>44</v>
      </c>
      <c r="G5" s="2" t="s">
        <v>2</v>
      </c>
      <c r="H5" s="43" t="s">
        <v>45</v>
      </c>
      <c r="I5" s="43" t="s">
        <v>46</v>
      </c>
    </row>
    <row r="6" spans="1:10" ht="30.75" customHeight="1" thickBot="1" x14ac:dyDescent="0.3">
      <c r="A6" s="63"/>
      <c r="B6" s="64"/>
      <c r="C6" s="45"/>
      <c r="D6" s="45"/>
      <c r="E6" s="45"/>
      <c r="F6" s="45"/>
      <c r="G6" s="3" t="s">
        <v>3</v>
      </c>
      <c r="H6" s="45"/>
      <c r="I6" s="45"/>
    </row>
    <row r="7" spans="1:10" x14ac:dyDescent="0.25">
      <c r="A7" s="53"/>
      <c r="B7" s="54"/>
      <c r="C7" s="25"/>
      <c r="D7" s="25"/>
      <c r="E7" s="4"/>
      <c r="F7" s="4"/>
      <c r="G7" s="4"/>
      <c r="H7" s="4"/>
      <c r="I7" s="4"/>
    </row>
    <row r="8" spans="1:10" s="24" customFormat="1" x14ac:dyDescent="0.25">
      <c r="A8" s="49" t="s">
        <v>4</v>
      </c>
      <c r="B8" s="50"/>
      <c r="C8" s="32">
        <f>C9+C13</f>
        <v>169044671</v>
      </c>
      <c r="D8" s="32">
        <f>D9+D13</f>
        <v>236697901</v>
      </c>
      <c r="E8" s="32">
        <f>E9+E13</f>
        <v>78393375</v>
      </c>
      <c r="F8" s="32">
        <f t="shared" ref="F8" si="0">F9+F13</f>
        <v>0</v>
      </c>
      <c r="G8" s="32">
        <f>G9+G13</f>
        <v>327349197</v>
      </c>
      <c r="H8" s="32">
        <f>H9+H13</f>
        <v>35758097.240000002</v>
      </c>
      <c r="I8" s="32">
        <f>I9+I13</f>
        <v>250841</v>
      </c>
    </row>
    <row r="9" spans="1:10" s="24" customFormat="1" ht="27.75" customHeight="1" x14ac:dyDescent="0.25">
      <c r="A9" s="49" t="s">
        <v>5</v>
      </c>
      <c r="B9" s="50"/>
      <c r="C9" s="23">
        <f>SUM(C10:C12)</f>
        <v>11463948</v>
      </c>
      <c r="D9" s="23">
        <f>SUM(D10:D12)</f>
        <v>56697901</v>
      </c>
      <c r="E9" s="23">
        <f>SUM(E10:E12)</f>
        <v>44346277</v>
      </c>
      <c r="F9" s="23">
        <f>SUM(F10:F12)</f>
        <v>0</v>
      </c>
      <c r="G9" s="23">
        <f>SUM(G10:G12)</f>
        <v>23815572</v>
      </c>
      <c r="H9" s="23">
        <f>SUM(H10)</f>
        <v>35758097.240000002</v>
      </c>
      <c r="I9" s="23">
        <f>SUM(I10:I12)</f>
        <v>250841</v>
      </c>
      <c r="J9" s="31"/>
    </row>
    <row r="10" spans="1:10" s="24" customFormat="1" x14ac:dyDescent="0.25">
      <c r="A10" s="51" t="s">
        <v>6</v>
      </c>
      <c r="B10" s="52"/>
      <c r="C10" s="14">
        <v>11463948</v>
      </c>
      <c r="D10" s="14">
        <v>56697901</v>
      </c>
      <c r="E10" s="14">
        <v>44346277</v>
      </c>
      <c r="F10" s="14">
        <v>0</v>
      </c>
      <c r="G10" s="22">
        <v>23815572</v>
      </c>
      <c r="H10" s="23">
        <v>35758097.240000002</v>
      </c>
      <c r="I10" s="23">
        <v>250841</v>
      </c>
    </row>
    <row r="11" spans="1:10" s="24" customFormat="1" ht="23.25" customHeight="1" x14ac:dyDescent="0.25">
      <c r="A11" s="51" t="s">
        <v>7</v>
      </c>
      <c r="B11" s="52"/>
      <c r="C11" s="14">
        <v>0</v>
      </c>
      <c r="D11" s="14">
        <v>0</v>
      </c>
      <c r="E11" s="14">
        <v>0</v>
      </c>
      <c r="F11" s="14">
        <v>0</v>
      </c>
      <c r="G11" s="22">
        <f>C11+D11-E11+F11</f>
        <v>0</v>
      </c>
      <c r="H11" s="23">
        <f t="shared" ref="H11:I12" si="1">SUM(H12:H14)</f>
        <v>0</v>
      </c>
      <c r="I11" s="23">
        <f t="shared" si="1"/>
        <v>0</v>
      </c>
    </row>
    <row r="12" spans="1:10" s="24" customFormat="1" ht="25.5" customHeight="1" x14ac:dyDescent="0.25">
      <c r="A12" s="51" t="s">
        <v>8</v>
      </c>
      <c r="B12" s="52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23">
        <f>SUM(H13:H15)</f>
        <v>0</v>
      </c>
      <c r="I12" s="23">
        <f t="shared" si="1"/>
        <v>0</v>
      </c>
    </row>
    <row r="13" spans="1:10" s="24" customFormat="1" ht="29.25" customHeight="1" x14ac:dyDescent="0.25">
      <c r="A13" s="49" t="s">
        <v>9</v>
      </c>
      <c r="B13" s="50"/>
      <c r="C13" s="23">
        <f>SUM(C14:C16)</f>
        <v>157580723</v>
      </c>
      <c r="D13" s="23">
        <f>SUM(D14:D16)</f>
        <v>180000000</v>
      </c>
      <c r="E13" s="23">
        <f>SUM(E14:E16)</f>
        <v>34047098</v>
      </c>
      <c r="F13" s="23">
        <f>SUM(F14:F16)</f>
        <v>0</v>
      </c>
      <c r="G13" s="23">
        <f>SUM(G14:G16)</f>
        <v>303533625</v>
      </c>
      <c r="H13" s="23">
        <f>SUM(H14:H16)</f>
        <v>0</v>
      </c>
      <c r="I13" s="23">
        <f>SUM(I14:I16)</f>
        <v>0</v>
      </c>
      <c r="J13" s="31"/>
    </row>
    <row r="14" spans="1:10" s="24" customFormat="1" ht="15" customHeight="1" x14ac:dyDescent="0.25">
      <c r="A14" s="51" t="s">
        <v>10</v>
      </c>
      <c r="B14" s="52"/>
      <c r="C14" s="14">
        <v>157580723</v>
      </c>
      <c r="D14" s="14">
        <v>180000000</v>
      </c>
      <c r="E14" s="14">
        <v>34047098</v>
      </c>
      <c r="F14" s="14">
        <v>0</v>
      </c>
      <c r="G14" s="14">
        <v>303533625</v>
      </c>
      <c r="H14" s="14">
        <v>0</v>
      </c>
      <c r="I14" s="14">
        <v>0</v>
      </c>
    </row>
    <row r="15" spans="1:10" s="24" customFormat="1" ht="17.25" customHeight="1" x14ac:dyDescent="0.25">
      <c r="A15" s="51" t="s">
        <v>11</v>
      </c>
      <c r="B15" s="52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0" s="24" customFormat="1" ht="22.5" customHeight="1" x14ac:dyDescent="0.25">
      <c r="A16" s="51" t="s">
        <v>12</v>
      </c>
      <c r="B16" s="52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1" s="24" customFormat="1" x14ac:dyDescent="0.25">
      <c r="A17" s="49" t="s">
        <v>13</v>
      </c>
      <c r="B17" s="50"/>
      <c r="C17" s="14">
        <v>6932846732.8900003</v>
      </c>
      <c r="D17" s="14">
        <v>13900261255.59</v>
      </c>
      <c r="E17" s="14">
        <v>13097799443.299999</v>
      </c>
      <c r="F17" s="13"/>
      <c r="G17" s="14">
        <v>7735308545.1800003</v>
      </c>
      <c r="H17" s="14">
        <v>0</v>
      </c>
      <c r="I17" s="14">
        <v>0</v>
      </c>
    </row>
    <row r="18" spans="1:11" s="24" customFormat="1" x14ac:dyDescent="0.25">
      <c r="A18" s="33"/>
      <c r="B18" s="13"/>
      <c r="C18" s="13"/>
      <c r="D18" s="13"/>
      <c r="E18" s="13"/>
      <c r="F18" s="13"/>
      <c r="G18" s="13"/>
      <c r="H18" s="13"/>
      <c r="I18" s="13"/>
    </row>
    <row r="19" spans="1:11" ht="28.5" customHeight="1" x14ac:dyDescent="0.25">
      <c r="A19" s="36" t="s">
        <v>14</v>
      </c>
      <c r="B19" s="37"/>
      <c r="C19" s="23">
        <f>C8+C17</f>
        <v>7101891403.8900003</v>
      </c>
      <c r="D19" s="23">
        <f>D8+D17</f>
        <v>14136959156.59</v>
      </c>
      <c r="E19" s="23">
        <f>E8+E17</f>
        <v>13176192818.299999</v>
      </c>
      <c r="F19" s="23">
        <f t="shared" ref="F19" si="2">F8+F17</f>
        <v>0</v>
      </c>
      <c r="G19" s="23">
        <f>G8+G17</f>
        <v>8062657742.1800003</v>
      </c>
      <c r="H19" s="23">
        <f>H8+H17</f>
        <v>35758097.240000002</v>
      </c>
      <c r="I19" s="12">
        <f>I8+I17</f>
        <v>250841</v>
      </c>
      <c r="J19" s="21"/>
      <c r="K19" s="21"/>
    </row>
    <row r="20" spans="1:11" x14ac:dyDescent="0.25">
      <c r="A20" s="36"/>
      <c r="B20" s="37"/>
      <c r="C20" s="25"/>
      <c r="D20" s="25"/>
      <c r="E20" s="4"/>
      <c r="F20" s="4"/>
      <c r="G20" s="4"/>
      <c r="H20" s="4"/>
      <c r="I20" s="4"/>
    </row>
    <row r="21" spans="1:11" ht="27" customHeight="1" x14ac:dyDescent="0.25">
      <c r="A21" s="36" t="s">
        <v>22</v>
      </c>
      <c r="B21" s="37"/>
      <c r="C21" s="14">
        <f t="shared" ref="C21:I21" si="3">SUM(C22:C24)</f>
        <v>0</v>
      </c>
      <c r="D21" s="14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</row>
    <row r="22" spans="1:11" ht="15" customHeight="1" x14ac:dyDescent="0.25">
      <c r="A22" s="38" t="s">
        <v>15</v>
      </c>
      <c r="B22" s="39"/>
      <c r="C22" s="14">
        <v>0</v>
      </c>
      <c r="D22" s="1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11" ht="15" customHeight="1" x14ac:dyDescent="0.25">
      <c r="A23" s="38" t="s">
        <v>16</v>
      </c>
      <c r="B23" s="39"/>
      <c r="C23" s="14">
        <v>0</v>
      </c>
      <c r="D23" s="14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11" ht="15" customHeight="1" x14ac:dyDescent="0.25">
      <c r="A24" s="38" t="s">
        <v>17</v>
      </c>
      <c r="B24" s="39"/>
      <c r="C24" s="14">
        <v>0</v>
      </c>
      <c r="D24" s="14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11" x14ac:dyDescent="0.25">
      <c r="A25" s="34"/>
      <c r="B25" s="35"/>
      <c r="C25" s="26"/>
      <c r="D25" s="26"/>
      <c r="E25" s="5"/>
      <c r="F25" s="5"/>
      <c r="G25" s="5"/>
      <c r="H25" s="5"/>
      <c r="I25" s="5"/>
    </row>
    <row r="26" spans="1:11" ht="42" customHeight="1" x14ac:dyDescent="0.25">
      <c r="A26" s="36" t="s">
        <v>18</v>
      </c>
      <c r="B26" s="37"/>
      <c r="C26" s="14">
        <f>SUM(C27:C29)</f>
        <v>0</v>
      </c>
      <c r="D26" s="14">
        <f t="shared" ref="D26:I26" si="4">SUM(D27:D29)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</row>
    <row r="27" spans="1:11" ht="30" customHeight="1" x14ac:dyDescent="0.25">
      <c r="A27" s="38" t="s">
        <v>19</v>
      </c>
      <c r="B27" s="39"/>
      <c r="C27" s="14">
        <v>0</v>
      </c>
      <c r="D27" s="14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11" ht="24.75" customHeight="1" x14ac:dyDescent="0.25">
      <c r="A28" s="38" t="s">
        <v>20</v>
      </c>
      <c r="B28" s="39"/>
      <c r="C28" s="14">
        <v>0</v>
      </c>
      <c r="D28" s="14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11" ht="27" customHeight="1" x14ac:dyDescent="0.25">
      <c r="A29" s="38" t="s">
        <v>21</v>
      </c>
      <c r="B29" s="39"/>
      <c r="C29" s="14">
        <v>0</v>
      </c>
      <c r="D29" s="14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11" ht="15.75" thickBot="1" x14ac:dyDescent="0.3">
      <c r="A30" s="47"/>
      <c r="B30" s="48"/>
      <c r="C30" s="27"/>
      <c r="D30" s="27"/>
      <c r="E30" s="7"/>
      <c r="F30" s="7"/>
      <c r="G30" s="7"/>
      <c r="H30" s="7"/>
      <c r="I30" s="7"/>
    </row>
    <row r="31" spans="1:11" x14ac:dyDescent="0.25">
      <c r="A31" s="16"/>
      <c r="B31" s="16"/>
      <c r="C31" s="28"/>
      <c r="D31" s="28"/>
      <c r="E31" s="16"/>
      <c r="F31" s="16"/>
      <c r="G31" s="16"/>
      <c r="H31" s="16"/>
      <c r="I31" s="16"/>
    </row>
    <row r="32" spans="1:11" ht="28.5" customHeight="1" x14ac:dyDescent="0.25">
      <c r="A32" s="15">
        <v>1</v>
      </c>
      <c r="B32" s="46" t="s">
        <v>40</v>
      </c>
      <c r="C32" s="46"/>
      <c r="D32" s="46"/>
      <c r="E32" s="46"/>
      <c r="F32" s="46"/>
      <c r="G32" s="46"/>
      <c r="H32" s="46"/>
      <c r="I32" s="46"/>
    </row>
    <row r="33" spans="1:9" x14ac:dyDescent="0.25">
      <c r="A33" s="15">
        <v>2</v>
      </c>
      <c r="B33" s="46" t="s">
        <v>41</v>
      </c>
      <c r="C33" s="46"/>
      <c r="D33" s="46"/>
      <c r="E33" s="46"/>
      <c r="F33" s="46"/>
      <c r="G33" s="46"/>
      <c r="H33" s="46"/>
      <c r="I33" s="46"/>
    </row>
    <row r="34" spans="1:9" ht="15.75" thickBot="1" x14ac:dyDescent="0.3"/>
    <row r="35" spans="1:9" x14ac:dyDescent="0.25">
      <c r="A35" s="40" t="s">
        <v>25</v>
      </c>
      <c r="B35" s="8" t="s">
        <v>26</v>
      </c>
      <c r="C35" s="65" t="s">
        <v>28</v>
      </c>
      <c r="D35" s="65" t="s">
        <v>31</v>
      </c>
      <c r="E35" s="43" t="s">
        <v>33</v>
      </c>
      <c r="F35" s="8" t="s">
        <v>34</v>
      </c>
    </row>
    <row r="36" spans="1:9" x14ac:dyDescent="0.25">
      <c r="A36" s="41"/>
      <c r="B36" s="2" t="s">
        <v>27</v>
      </c>
      <c r="C36" s="66" t="s">
        <v>29</v>
      </c>
      <c r="D36" s="66" t="s">
        <v>32</v>
      </c>
      <c r="E36" s="44"/>
      <c r="F36" s="2" t="s">
        <v>35</v>
      </c>
      <c r="I36" s="21"/>
    </row>
    <row r="37" spans="1:9" ht="15.75" thickBot="1" x14ac:dyDescent="0.3">
      <c r="A37" s="42"/>
      <c r="B37" s="9"/>
      <c r="C37" s="67" t="s">
        <v>30</v>
      </c>
      <c r="D37" s="68"/>
      <c r="E37" s="45"/>
      <c r="F37" s="9"/>
    </row>
    <row r="38" spans="1:9" ht="36" x14ac:dyDescent="0.25">
      <c r="A38" s="10" t="s">
        <v>36</v>
      </c>
      <c r="B38" s="6"/>
      <c r="C38" s="13"/>
      <c r="D38" s="13"/>
      <c r="E38" s="6"/>
      <c r="F38" s="6"/>
    </row>
    <row r="39" spans="1:9" x14ac:dyDescent="0.25">
      <c r="A39" s="17" t="s">
        <v>37</v>
      </c>
      <c r="B39" s="11"/>
      <c r="C39" s="13"/>
      <c r="D39" s="13"/>
      <c r="E39" s="6"/>
      <c r="F39" s="6"/>
    </row>
    <row r="40" spans="1:9" x14ac:dyDescent="0.25">
      <c r="A40" s="17" t="s">
        <v>38</v>
      </c>
      <c r="B40" s="6"/>
      <c r="C40" s="13"/>
      <c r="D40" s="13"/>
      <c r="E40" s="6"/>
      <c r="F40" s="6"/>
    </row>
    <row r="41" spans="1:9" ht="15.75" thickBot="1" x14ac:dyDescent="0.3">
      <c r="A41" s="18" t="s">
        <v>39</v>
      </c>
      <c r="B41" s="1"/>
      <c r="C41" s="29"/>
      <c r="D41" s="29"/>
      <c r="E41" s="1"/>
      <c r="F41" s="1"/>
    </row>
    <row r="42" spans="1:9" x14ac:dyDescent="0.25">
      <c r="A42" s="19"/>
      <c r="B42" s="20"/>
      <c r="C42" s="30"/>
      <c r="D42" s="30"/>
      <c r="E42" s="20"/>
      <c r="F42" s="20"/>
    </row>
    <row r="43" spans="1:9" x14ac:dyDescent="0.25">
      <c r="A43" s="19"/>
      <c r="B43" s="20"/>
      <c r="C43" s="30"/>
      <c r="D43" s="30"/>
      <c r="E43" s="20"/>
      <c r="F43" s="20"/>
    </row>
    <row r="44" spans="1:9" x14ac:dyDescent="0.25">
      <c r="A44" s="19"/>
      <c r="B44" s="20"/>
      <c r="C44" s="30"/>
      <c r="D44" s="30"/>
      <c r="E44" s="20"/>
      <c r="F44" s="20"/>
    </row>
    <row r="45" spans="1:9" x14ac:dyDescent="0.25">
      <c r="A45" s="19"/>
      <c r="B45" s="20"/>
      <c r="C45" s="30"/>
      <c r="D45" s="30"/>
      <c r="E45" s="20"/>
      <c r="F45" s="20"/>
    </row>
    <row r="46" spans="1:9" x14ac:dyDescent="0.25">
      <c r="A46" s="19"/>
      <c r="B46" s="20"/>
      <c r="C46" s="30"/>
      <c r="D46" s="30"/>
      <c r="E46" s="20"/>
      <c r="F46" s="20"/>
    </row>
    <row r="47" spans="1:9" x14ac:dyDescent="0.25">
      <c r="A47" s="19"/>
      <c r="B47" s="20"/>
      <c r="C47" s="30"/>
      <c r="D47" s="30"/>
      <c r="E47" s="20"/>
      <c r="F47" s="20"/>
    </row>
    <row r="48" spans="1:9" x14ac:dyDescent="0.25">
      <c r="A48" s="19"/>
      <c r="B48" s="20"/>
      <c r="C48" s="30"/>
      <c r="D48" s="30"/>
      <c r="E48" s="20"/>
      <c r="F48" s="20"/>
    </row>
    <row r="49" spans="1:6" x14ac:dyDescent="0.25">
      <c r="A49" s="19"/>
      <c r="B49" s="20"/>
      <c r="C49" s="30"/>
      <c r="D49" s="30"/>
      <c r="E49" s="20"/>
      <c r="F49" s="20"/>
    </row>
    <row r="50" spans="1:6" x14ac:dyDescent="0.25">
      <c r="A50" s="19"/>
      <c r="B50" s="20"/>
      <c r="C50" s="30"/>
      <c r="D50" s="30"/>
      <c r="E50" s="20"/>
      <c r="F50" s="20"/>
    </row>
    <row r="51" spans="1:6" x14ac:dyDescent="0.25">
      <c r="A51" s="19"/>
      <c r="B51" s="20"/>
      <c r="C51" s="30"/>
      <c r="D51" s="30"/>
      <c r="E51" s="20"/>
      <c r="F51" s="20"/>
    </row>
    <row r="52" spans="1:6" x14ac:dyDescent="0.25">
      <c r="A52" s="19"/>
      <c r="B52" s="20"/>
      <c r="C52" s="30"/>
      <c r="D52" s="30"/>
      <c r="E52" s="20"/>
      <c r="F52" s="20"/>
    </row>
    <row r="53" spans="1:6" x14ac:dyDescent="0.25">
      <c r="A53" s="19"/>
      <c r="B53" s="20"/>
      <c r="C53" s="30"/>
      <c r="D53" s="30"/>
      <c r="E53" s="20"/>
      <c r="F53" s="20"/>
    </row>
  </sheetData>
  <mergeCells count="38"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13:B13"/>
    <mergeCell ref="A17:B17"/>
    <mergeCell ref="A16:B16"/>
    <mergeCell ref="A10:B10"/>
    <mergeCell ref="A11:B11"/>
    <mergeCell ref="A12:B12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  <mergeCell ref="A20:B20"/>
    <mergeCell ref="A21:B21"/>
    <mergeCell ref="A22:B22"/>
    <mergeCell ref="A23:B23"/>
    <mergeCell ref="A24:B24"/>
  </mergeCells>
  <pageMargins left="0.70866141732283472" right="0" top="0.59055118110236227" bottom="0.74803149606299213" header="0.31496062992125984" footer="0.31496062992125984"/>
  <pageSetup scale="55" orientation="portrait" r:id="rId1"/>
  <headerFooter>
    <oddFooter>&amp;C&amp;12Página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Chalé Cuytun Gilberto</cp:lastModifiedBy>
  <cp:lastPrinted>2023-07-05T22:34:09Z</cp:lastPrinted>
  <dcterms:created xsi:type="dcterms:W3CDTF">2018-04-04T22:05:24Z</dcterms:created>
  <dcterms:modified xsi:type="dcterms:W3CDTF">2024-01-15T17:41:17Z</dcterms:modified>
</cp:coreProperties>
</file>