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INFORMES TRIMESTRALES 2022\4TO TRIMESTRE 2022\4to TRIMESTRE\LDF\"/>
    </mc:Choice>
  </mc:AlternateContent>
  <xr:revisionPtr revIDLastSave="0" documentId="13_ncr:1_{487E8B99-6F1C-466A-9A2C-8E80B24DFC9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D9" i="2"/>
  <c r="D8" i="2" s="1"/>
  <c r="B20" i="2" l="1"/>
  <c r="B8" i="2"/>
  <c r="B31" i="2" l="1"/>
  <c r="G26" i="2"/>
  <c r="G9" i="2"/>
  <c r="G8" i="2" s="1"/>
  <c r="F8" i="2"/>
  <c r="G20" i="2" l="1"/>
  <c r="G31" i="2" s="1"/>
  <c r="C20" i="2" l="1"/>
  <c r="D20" i="2"/>
  <c r="D31" i="2" s="1"/>
  <c r="E20" i="2"/>
  <c r="F20" i="2"/>
  <c r="F31" i="2" s="1"/>
  <c r="C8" i="2"/>
  <c r="E8" i="2"/>
  <c r="C31" i="2" l="1"/>
  <c r="E31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<sst xmlns="http://schemas.openxmlformats.org/spreadsheetml/2006/main" count="36" uniqueCount="26">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</sst>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3" sqref="J13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16384" width="11.42578125" style="1"/>
  </cols>
  <sheetData>
    <row r="1" spans="1:7" x14ac:dyDescent="0.2">
      <c r="A1" s="24" t="s">
        <v>22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27" t="s">
        <v>25</v>
      </c>
      <c r="B4" s="28"/>
      <c r="C4" s="28"/>
      <c r="D4" s="28"/>
      <c r="E4" s="28"/>
      <c r="F4" s="28"/>
      <c r="G4" s="29"/>
    </row>
    <row r="5" spans="1:7" ht="12" thickBot="1" x14ac:dyDescent="0.25">
      <c r="A5" s="30" t="s">
        <v>2</v>
      </c>
      <c r="B5" s="31"/>
      <c r="C5" s="31"/>
      <c r="D5" s="31"/>
      <c r="E5" s="31"/>
      <c r="F5" s="31"/>
      <c r="G5" s="32"/>
    </row>
    <row r="6" spans="1:7" ht="12" thickBot="1" x14ac:dyDescent="0.25">
      <c r="A6" s="17" t="s">
        <v>3</v>
      </c>
      <c r="B6" s="19" t="s">
        <v>4</v>
      </c>
      <c r="C6" s="20"/>
      <c r="D6" s="20"/>
      <c r="E6" s="20"/>
      <c r="F6" s="21"/>
      <c r="G6" s="22" t="s">
        <v>23</v>
      </c>
    </row>
    <row r="7" spans="1:7" ht="23.25" thickBot="1" x14ac:dyDescent="0.25">
      <c r="A7" s="18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3"/>
    </row>
    <row r="8" spans="1:7" x14ac:dyDescent="0.2">
      <c r="A8" s="3" t="s">
        <v>9</v>
      </c>
      <c r="B8" s="16">
        <f>B9+B10+B11+B14+B15+B18</f>
        <v>1232292502</v>
      </c>
      <c r="C8" s="16">
        <f t="shared" ref="C8:E8" si="0">C9+C10+C11+C14+C15+C18</f>
        <v>-128848599</v>
      </c>
      <c r="D8" s="16">
        <f>D9+D10+D11+D14+D15+D18</f>
        <v>1103443903</v>
      </c>
      <c r="E8" s="16">
        <f t="shared" si="0"/>
        <v>1103401623.8699999</v>
      </c>
      <c r="F8" s="16">
        <f>F9+F10+F11+F14+F15+F18</f>
        <v>1092896510.1099999</v>
      </c>
      <c r="G8" s="16">
        <f>G9+G10+G11+G14+G15+G18</f>
        <v>42279.130000114441</v>
      </c>
    </row>
    <row r="9" spans="1:7" s="14" customFormat="1" x14ac:dyDescent="0.2">
      <c r="A9" s="11" t="s">
        <v>10</v>
      </c>
      <c r="B9" s="15">
        <v>1232292502</v>
      </c>
      <c r="C9" s="15">
        <v>-128848599</v>
      </c>
      <c r="D9" s="15">
        <f>B9:B10+C9</f>
        <v>1103443903</v>
      </c>
      <c r="E9" s="15">
        <v>1103401623.8699999</v>
      </c>
      <c r="F9" s="15">
        <v>1092896510.1099999</v>
      </c>
      <c r="G9" s="15">
        <f>D9-E9</f>
        <v>42279.130000114441</v>
      </c>
    </row>
    <row r="10" spans="1:7" x14ac:dyDescent="0.2">
      <c r="A10" s="6" t="s">
        <v>11</v>
      </c>
      <c r="B10" s="4"/>
      <c r="C10" s="5"/>
      <c r="D10" s="5"/>
      <c r="E10" s="5"/>
      <c r="F10" s="5"/>
      <c r="G10" s="5"/>
    </row>
    <row r="11" spans="1:7" x14ac:dyDescent="0.2">
      <c r="A11" s="6" t="s">
        <v>12</v>
      </c>
      <c r="B11" s="4"/>
      <c r="C11" s="5"/>
      <c r="D11" s="5"/>
      <c r="E11" s="5"/>
      <c r="F11" s="5"/>
      <c r="G11" s="5"/>
    </row>
    <row r="12" spans="1:7" x14ac:dyDescent="0.2">
      <c r="A12" s="6" t="s">
        <v>13</v>
      </c>
      <c r="B12" s="4"/>
      <c r="C12" s="5"/>
      <c r="D12" s="5"/>
      <c r="E12" s="5"/>
      <c r="F12" s="5"/>
      <c r="G12" s="5"/>
    </row>
    <row r="13" spans="1:7" x14ac:dyDescent="0.2">
      <c r="A13" s="6" t="s">
        <v>14</v>
      </c>
      <c r="B13" s="4"/>
      <c r="C13" s="5"/>
      <c r="D13" s="5"/>
      <c r="E13" s="5"/>
      <c r="F13" s="5"/>
      <c r="G13" s="5"/>
    </row>
    <row r="14" spans="1:7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7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7" x14ac:dyDescent="0.2">
      <c r="A16" s="7" t="s">
        <v>17</v>
      </c>
      <c r="B16" s="4"/>
      <c r="C16" s="5"/>
      <c r="D16" s="5"/>
      <c r="E16" s="5"/>
      <c r="F16" s="5"/>
      <c r="G16" s="5"/>
    </row>
    <row r="17" spans="1:7" x14ac:dyDescent="0.2">
      <c r="A17" s="7" t="s">
        <v>18</v>
      </c>
      <c r="B17" s="4"/>
      <c r="C17" s="5"/>
      <c r="D17" s="5"/>
      <c r="E17" s="5"/>
      <c r="F17" s="5"/>
      <c r="G17" s="5"/>
    </row>
    <row r="18" spans="1:7" x14ac:dyDescent="0.2">
      <c r="A18" s="6" t="s">
        <v>19</v>
      </c>
      <c r="B18" s="4"/>
      <c r="C18" s="5"/>
      <c r="D18" s="5"/>
      <c r="E18" s="5"/>
      <c r="F18" s="5"/>
      <c r="G18" s="5"/>
    </row>
    <row r="19" spans="1:7" x14ac:dyDescent="0.2">
      <c r="A19" s="6"/>
      <c r="B19" s="4"/>
      <c r="C19" s="5"/>
      <c r="D19" s="5"/>
      <c r="E19" s="5"/>
      <c r="F19" s="5"/>
      <c r="G19" s="5"/>
    </row>
    <row r="20" spans="1:7" x14ac:dyDescent="0.2">
      <c r="A20" s="3" t="s">
        <v>20</v>
      </c>
      <c r="B20" s="16">
        <f>B21+B22+B23+B26+B27+B30</f>
        <v>105799795</v>
      </c>
      <c r="C20" s="16">
        <f t="shared" ref="C20:F20" si="1">C21+C22+C23+C26+C27+C30</f>
        <v>-10982419</v>
      </c>
      <c r="D20" s="16">
        <f t="shared" si="1"/>
        <v>94817376</v>
      </c>
      <c r="E20" s="16">
        <f t="shared" si="1"/>
        <v>94817232.489999995</v>
      </c>
      <c r="F20" s="16">
        <f t="shared" si="1"/>
        <v>93759989.180000007</v>
      </c>
      <c r="G20" s="16">
        <f>G21+G22+G23+G26+G27+G30</f>
        <v>143.51000000536442</v>
      </c>
    </row>
    <row r="21" spans="1:7" x14ac:dyDescent="0.2">
      <c r="A21" s="6" t="s">
        <v>10</v>
      </c>
      <c r="B21" s="4"/>
      <c r="C21" s="5"/>
      <c r="D21" s="5"/>
      <c r="E21" s="5"/>
      <c r="F21" s="5"/>
      <c r="G21" s="5"/>
    </row>
    <row r="22" spans="1:7" x14ac:dyDescent="0.2">
      <c r="A22" s="6" t="s">
        <v>11</v>
      </c>
      <c r="B22" s="4"/>
      <c r="C22" s="5"/>
      <c r="D22" s="5"/>
      <c r="E22" s="5"/>
      <c r="F22" s="5"/>
      <c r="G22" s="5"/>
    </row>
    <row r="23" spans="1:7" x14ac:dyDescent="0.2">
      <c r="A23" s="6" t="s">
        <v>12</v>
      </c>
      <c r="B23" s="4"/>
      <c r="C23" s="5"/>
      <c r="D23" s="5"/>
      <c r="E23" s="5"/>
      <c r="F23" s="5"/>
      <c r="G23" s="5"/>
    </row>
    <row r="24" spans="1:7" x14ac:dyDescent="0.2">
      <c r="A24" s="6" t="s">
        <v>13</v>
      </c>
      <c r="B24" s="4"/>
      <c r="C24" s="5"/>
      <c r="D24" s="5"/>
      <c r="E24" s="5"/>
      <c r="F24" s="5"/>
      <c r="G24" s="5"/>
    </row>
    <row r="25" spans="1:7" x14ac:dyDescent="0.2">
      <c r="A25" s="6" t="s">
        <v>14</v>
      </c>
      <c r="B25" s="4"/>
      <c r="C25" s="5"/>
      <c r="D25" s="5"/>
      <c r="E25" s="5"/>
      <c r="F25" s="5"/>
      <c r="G25" s="5"/>
    </row>
    <row r="26" spans="1:7" s="14" customFormat="1" x14ac:dyDescent="0.2">
      <c r="A26" s="11" t="s">
        <v>15</v>
      </c>
      <c r="B26" s="15">
        <v>105799795</v>
      </c>
      <c r="C26" s="15">
        <v>-10982419</v>
      </c>
      <c r="D26" s="15">
        <f>B26+C26</f>
        <v>94817376</v>
      </c>
      <c r="E26" s="15">
        <v>94817232.489999995</v>
      </c>
      <c r="F26" s="15">
        <v>93759989.180000007</v>
      </c>
      <c r="G26" s="15">
        <f>D26-E26</f>
        <v>143.51000000536442</v>
      </c>
    </row>
    <row r="27" spans="1:7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7" x14ac:dyDescent="0.2">
      <c r="A28" s="7" t="s">
        <v>17</v>
      </c>
      <c r="B28" s="4"/>
      <c r="C28" s="5"/>
      <c r="D28" s="5"/>
      <c r="E28" s="5"/>
      <c r="F28" s="5"/>
      <c r="G28" s="5"/>
    </row>
    <row r="29" spans="1:7" x14ac:dyDescent="0.2">
      <c r="A29" s="7" t="s">
        <v>18</v>
      </c>
      <c r="B29" s="4"/>
      <c r="C29" s="5"/>
      <c r="D29" s="5"/>
      <c r="E29" s="5"/>
      <c r="F29" s="5"/>
      <c r="G29" s="5"/>
    </row>
    <row r="30" spans="1:7" x14ac:dyDescent="0.2">
      <c r="A30" s="6" t="s">
        <v>19</v>
      </c>
      <c r="B30" s="4"/>
      <c r="C30" s="5"/>
      <c r="D30" s="5"/>
      <c r="E30" s="5"/>
      <c r="F30" s="5"/>
      <c r="G30" s="5"/>
    </row>
    <row r="31" spans="1:7" ht="22.5" x14ac:dyDescent="0.2">
      <c r="A31" s="3" t="s">
        <v>21</v>
      </c>
      <c r="B31" s="16">
        <f>B8+B20</f>
        <v>1338092297</v>
      </c>
      <c r="C31" s="16">
        <f t="shared" ref="C31:F31" si="2">C8+C20</f>
        <v>-139831018</v>
      </c>
      <c r="D31" s="16">
        <f>D8+D20</f>
        <v>1198261279</v>
      </c>
      <c r="E31" s="16">
        <f t="shared" si="2"/>
        <v>1198218856.3599999</v>
      </c>
      <c r="F31" s="16">
        <f t="shared" si="2"/>
        <v>1186656499.29</v>
      </c>
      <c r="G31" s="16">
        <f>G8+G20</f>
        <v>42422.640000119805</v>
      </c>
    </row>
    <row r="32" spans="1:7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Alonzo Alonzo Amayrani Guadalupe</cp:lastModifiedBy>
  <cp:lastPrinted>2022-06-21T16:06:34Z</cp:lastPrinted>
  <dcterms:created xsi:type="dcterms:W3CDTF">2022-06-21T13:51:28Z</dcterms:created>
  <dcterms:modified xsi:type="dcterms:W3CDTF">2023-01-17T16:09:15Z</dcterms:modified>
</cp:coreProperties>
</file>