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1\Seguimiento de ingresos\Formatos 7 LeyDiscFin\"/>
    </mc:Choice>
  </mc:AlternateContent>
  <xr:revisionPtr revIDLastSave="0" documentId="13_ncr:1_{A590E6B2-0E46-49F6-9123-42C3B5F3F35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7a Proy ingr DISFIN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'7a Proy ingr DISFIN'!$A$1:$E$41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1" i="1"/>
  <c r="E40" i="1" l="1"/>
  <c r="D40" i="1"/>
  <c r="C40" i="1"/>
  <c r="E33" i="1"/>
  <c r="E32" i="1" s="1"/>
  <c r="B38" i="1"/>
  <c r="B40" i="1" s="1"/>
  <c r="D32" i="1"/>
  <c r="C32" i="1"/>
  <c r="C11" i="1" l="1"/>
  <c r="B32" i="1"/>
  <c r="B35" i="1" s="1"/>
  <c r="C25" i="1"/>
  <c r="C35" i="1" l="1"/>
  <c r="E25" i="1"/>
  <c r="D25" i="1"/>
  <c r="E11" i="1"/>
  <c r="D11" i="1"/>
  <c r="E35" i="1" l="1"/>
  <c r="D35" i="1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<sst xmlns="http://schemas.openxmlformats.org/spreadsheetml/2006/main" count="39" uniqueCount="39">
  <si>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</si>
  <si>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</si>
  <si>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a) Proyecciones de Ingresos - LDF</t>
  </si>
  <si>
    <t>Municipio de Mérida, Yucatán</t>
  </si>
  <si>
    <t>Proyecciones de Ingresos - LDF</t>
  </si>
  <si>
    <t>(PESOS)</t>
  </si>
  <si>
    <t xml:space="preserve">(CIFRAS NOMINALES) </t>
  </si>
  <si>
    <t>Concepto (b)</t>
  </si>
  <si>
    <t>Año en cuestión
(de iniciativa de Ley)
 (c)</t>
  </si>
  <si>
    <t>Año 1 
(d)</t>
  </si>
  <si>
    <t>Año 2 
(d)</t>
  </si>
  <si>
    <t>Año 3
(d)</t>
  </si>
  <si>
    <t>1.   Ingresos de Libre Disposición
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</si>
  <si>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</si>
  <si>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</si>
  <si>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</si>
  <si>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</si>
  <si>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</si>
  <si>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</si>
  <si>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H.    Participaciones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</si>
  <si>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</si>
  <si>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</si>
  <si>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</si>
  <si>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</si>
  <si>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</si>
  <si>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</si>
  <si>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</si>
  <si>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</si>
  <si>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</si>
  <si>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</si>
  <si>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</si>
  <si>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</si>
  <si>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</si>
  <si>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</si>
  <si>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Transferencias Federales Etiquetadas</t>
  </si>
  <si>
    <t>3. Ingresos derivados de Financiamiento (3= 1+2)</t>
  </si>
  <si>
    <t>J.     Transferencias y Asignaciones</t>
  </si>
  <si>
    <t>G.    Ingresos por Ventas de Bienes y Prestación de Servicios</t>
  </si>
  <si>
    <t>De conformidad con la Ley de Disciplina Financiera para Entidades Federativas y Municipios se consideraron las perspectivas de las finanzas públicas contenidas en los Criterios Generales de Política Económica 2021 relativos al cumplimiento de las disposiciones contenidas en el artículo 42 fracción I de la Ley Federal de Presupuesto y Responsabilidad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</si>
</sst>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2"/>
    <xf numFmtId="0" fontId="3" fillId="3" borderId="9" xfId="2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vertical="center" wrapText="1"/>
    </xf>
    <xf numFmtId="4" fontId="4" fillId="4" borderId="10" xfId="2" applyNumberFormat="1" applyFont="1" applyFill="1" applyBorder="1" applyAlignment="1">
      <alignment vertical="center"/>
    </xf>
    <xf numFmtId="0" fontId="1" fillId="0" borderId="0" xfId="2" applyAlignment="1">
      <alignment vertical="center"/>
    </xf>
    <xf numFmtId="0" fontId="4" fillId="4" borderId="11" xfId="2" applyFont="1" applyFill="1" applyBorder="1" applyAlignment="1">
      <alignment vertical="center"/>
    </xf>
    <xf numFmtId="4" fontId="4" fillId="4" borderId="11" xfId="2" applyNumberFormat="1" applyFont="1" applyFill="1" applyBorder="1" applyAlignment="1">
      <alignment vertical="center"/>
    </xf>
    <xf numFmtId="0" fontId="4" fillId="4" borderId="11" xfId="2" applyFont="1" applyFill="1" applyBorder="1"/>
    <xf numFmtId="4" fontId="4" fillId="4" borderId="11" xfId="2" applyNumberFormat="1" applyFont="1" applyFill="1" applyBorder="1"/>
    <xf numFmtId="4" fontId="5" fillId="4" borderId="11" xfId="2" applyNumberFormat="1" applyFont="1" applyFill="1" applyBorder="1"/>
    <xf numFmtId="0" fontId="3" fillId="4" borderId="12" xfId="2" applyFont="1" applyFill="1" applyBorder="1"/>
    <xf numFmtId="4" fontId="3" fillId="4" borderId="12" xfId="2" applyNumberFormat="1" applyFont="1" applyFill="1" applyBorder="1"/>
    <xf numFmtId="0" fontId="2" fillId="0" borderId="0" xfId="2" applyFont="1"/>
    <xf numFmtId="4" fontId="2" fillId="0" borderId="0" xfId="2" applyNumberFormat="1" applyFont="1"/>
    <xf numFmtId="0" fontId="1" fillId="4" borderId="10" xfId="2" applyFill="1" applyBorder="1"/>
    <xf numFmtId="4" fontId="1" fillId="4" borderId="11" xfId="2" applyNumberFormat="1" applyFill="1" applyBorder="1" applyAlignment="1">
      <alignment vertical="center"/>
    </xf>
    <xf numFmtId="0" fontId="1" fillId="4" borderId="11" xfId="2" applyFill="1" applyBorder="1" applyAlignment="1">
      <alignment vertical="center"/>
    </xf>
    <xf numFmtId="0" fontId="4" fillId="4" borderId="11" xfId="2" applyFont="1" applyFill="1" applyBorder="1" applyAlignment="1">
      <alignment horizontal="justify" vertical="center" wrapText="1"/>
    </xf>
    <xf numFmtId="0" fontId="4" fillId="4" borderId="12" xfId="2" applyFont="1" applyFill="1" applyBorder="1" applyAlignment="1">
      <alignment horizontal="justify" vertical="center" wrapText="1"/>
    </xf>
    <xf numFmtId="4" fontId="4" fillId="4" borderId="12" xfId="2" applyNumberFormat="1" applyFont="1" applyFill="1" applyBorder="1" applyAlignment="1">
      <alignment vertical="center"/>
    </xf>
    <xf numFmtId="4" fontId="1" fillId="0" borderId="0" xfId="2" applyNumberFormat="1"/>
    <xf numFmtId="44" fontId="1" fillId="0" borderId="0" xfId="1" applyFont="1"/>
    <xf numFmtId="0" fontId="3" fillId="4" borderId="0" xfId="2" applyFont="1" applyFill="1" applyBorder="1" applyAlignment="1">
      <alignment vertical="center"/>
    </xf>
    <xf numFmtId="0" fontId="3" fillId="4" borderId="0" xfId="2" applyFont="1" applyFill="1" applyBorder="1" applyAlignment="1">
      <alignment horizontal="center" vertical="center"/>
    </xf>
    <xf numFmtId="44" fontId="1" fillId="0" borderId="0" xfId="1" applyFont="1" applyAlignment="1">
      <alignment vertical="center"/>
    </xf>
    <xf numFmtId="4" fontId="1" fillId="0" borderId="0" xfId="2" applyNumberFormat="1" applyAlignment="1">
      <alignment vertical="center"/>
    </xf>
    <xf numFmtId="4" fontId="1" fillId="4" borderId="10" xfId="2" applyNumberFormat="1" applyFill="1" applyBorder="1"/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6" fillId="0" borderId="13" xfId="2" applyFont="1" applyBorder="1" applyAlignment="1">
      <alignment horizontal="justify" wrapText="1"/>
    </xf>
    <xf numFmtId="0" fontId="6" fillId="0" borderId="14" xfId="2" applyFont="1" applyBorder="1" applyAlignment="1">
      <alignment horizontal="justify" wrapText="1"/>
    </xf>
    <xf numFmtId="0" fontId="6" fillId="0" borderId="15" xfId="2" applyFont="1" applyBorder="1" applyAlignment="1">
      <alignment horizontal="justify" wrapText="1"/>
    </xf>
    <xf numFmtId="0" fontId="3" fillId="4" borderId="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12" xfId="2" xr:uid="{00000000-0005-0000-0000-000002000000}"/>
    <cellStyle name="Normal 8" xfId="3" xr:uid="{F3014610-99A7-4195-9C7D-D14F4B8AE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>
      <selection activeCell="A46" sqref="A46"/>
    </sheetView>
  </sheetViews>
  <sheetFormatPr baseColWidth="10" defaultRowHeight="15" x14ac:dyDescent="0.25"/>
  <cols>
    <col min="1" max="1" width="66.85546875" style="1" customWidth="1"/>
    <col min="2" max="2" width="15.28515625" style="1" bestFit="1" customWidth="1"/>
    <col min="3" max="3" width="17.85546875" style="1" bestFit="1" customWidth="1"/>
    <col min="4" max="5" width="15.28515625" style="1" bestFit="1" customWidth="1"/>
    <col min="6" max="6" width="17.85546875" style="1" bestFit="1" customWidth="1"/>
    <col min="7" max="16384" width="11.42578125" style="1"/>
  </cols>
  <sheetData>
    <row r="1" spans="1:7" x14ac:dyDescent="0.25">
      <c r="A1" s="37" t="s">
        <v>0</v>
      </c>
      <c r="B1" s="37"/>
      <c r="C1" s="37"/>
      <c r="D1" s="37"/>
      <c r="E1" s="37"/>
    </row>
    <row r="2" spans="1:7" x14ac:dyDescent="0.25">
      <c r="A2" s="37" t="s">
        <v>1</v>
      </c>
      <c r="B2" s="37"/>
      <c r="C2" s="37"/>
      <c r="D2" s="37"/>
      <c r="E2" s="37"/>
    </row>
    <row r="3" spans="1:7" x14ac:dyDescent="0.25">
      <c r="A3" s="37" t="s">
        <v>2</v>
      </c>
      <c r="B3" s="37"/>
      <c r="C3" s="37"/>
      <c r="D3" s="37"/>
      <c r="E3" s="37"/>
    </row>
    <row r="4" spans="1:7" ht="8.25" customHeight="1" x14ac:dyDescent="0.25">
      <c r="A4" s="25"/>
      <c r="B4" s="25"/>
      <c r="C4" s="26"/>
      <c r="D4" s="26"/>
      <c r="E4" s="26"/>
    </row>
    <row r="5" spans="1:7" x14ac:dyDescent="0.25">
      <c r="A5" s="38" t="s">
        <v>3</v>
      </c>
      <c r="B5" s="39"/>
      <c r="C5" s="39"/>
      <c r="D5" s="39"/>
      <c r="E5" s="40"/>
    </row>
    <row r="6" spans="1:7" x14ac:dyDescent="0.25">
      <c r="A6" s="41" t="s">
        <v>4</v>
      </c>
      <c r="B6" s="42"/>
      <c r="C6" s="42"/>
      <c r="D6" s="42"/>
      <c r="E6" s="43"/>
    </row>
    <row r="7" spans="1:7" x14ac:dyDescent="0.25">
      <c r="A7" s="41" t="s">
        <v>5</v>
      </c>
      <c r="B7" s="42"/>
      <c r="C7" s="42"/>
      <c r="D7" s="42"/>
      <c r="E7" s="43"/>
    </row>
    <row r="8" spans="1:7" x14ac:dyDescent="0.25">
      <c r="A8" s="30" t="s">
        <v>6</v>
      </c>
      <c r="B8" s="31"/>
      <c r="C8" s="31"/>
      <c r="D8" s="31"/>
      <c r="E8" s="32"/>
    </row>
    <row r="9" spans="1:7" ht="51.75" x14ac:dyDescent="0.25">
      <c r="A9" s="33" t="s">
        <v>7</v>
      </c>
      <c r="B9" s="2" t="s">
        <v>8</v>
      </c>
      <c r="C9" s="3" t="s">
        <v>9</v>
      </c>
      <c r="D9" s="3" t="s">
        <v>10</v>
      </c>
      <c r="E9" s="3" t="s">
        <v>11</v>
      </c>
    </row>
    <row r="10" spans="1:7" x14ac:dyDescent="0.25">
      <c r="A10" s="33"/>
      <c r="B10" s="4">
        <v>2021</v>
      </c>
      <c r="C10" s="4">
        <v>2022</v>
      </c>
      <c r="D10" s="4">
        <v>2023</v>
      </c>
      <c r="E10" s="4">
        <v>2024</v>
      </c>
    </row>
    <row r="11" spans="1:7" s="7" customFormat="1" ht="25.5" x14ac:dyDescent="0.25">
      <c r="A11" s="5" t="s">
        <v>12</v>
      </c>
      <c r="B11" s="6">
        <f>SUM(B12:B23)</f>
        <v>2306826566</v>
      </c>
      <c r="C11" s="6">
        <f>SUM(C12:C23)</f>
        <v>2376031363</v>
      </c>
      <c r="D11" s="6">
        <f>SUM(D12:D23)</f>
        <v>2447312305</v>
      </c>
      <c r="E11" s="6">
        <f>SUM(E12:E23)</f>
        <v>2520731674</v>
      </c>
      <c r="F11" s="27"/>
    </row>
    <row r="12" spans="1:7" s="7" customFormat="1" x14ac:dyDescent="0.25">
      <c r="A12" s="8" t="s">
        <v>13</v>
      </c>
      <c r="B12" s="9">
        <v>834629079</v>
      </c>
      <c r="C12" s="9">
        <v>859667951</v>
      </c>
      <c r="D12" s="9">
        <v>885457990</v>
      </c>
      <c r="E12" s="9">
        <v>912021730</v>
      </c>
      <c r="F12" s="27"/>
      <c r="G12" s="28"/>
    </row>
    <row r="13" spans="1:7" s="7" customFormat="1" x14ac:dyDescent="0.25">
      <c r="A13" s="8" t="s">
        <v>14</v>
      </c>
      <c r="B13" s="9">
        <v>0</v>
      </c>
      <c r="C13" s="9">
        <v>0</v>
      </c>
      <c r="D13" s="9">
        <v>0</v>
      </c>
      <c r="E13" s="9">
        <v>0</v>
      </c>
      <c r="F13" s="27"/>
      <c r="G13" s="28"/>
    </row>
    <row r="14" spans="1:7" s="7" customFormat="1" x14ac:dyDescent="0.25">
      <c r="A14" s="8" t="s">
        <v>15</v>
      </c>
      <c r="B14" s="9">
        <v>0</v>
      </c>
      <c r="C14" s="9">
        <v>0</v>
      </c>
      <c r="D14" s="9">
        <v>0</v>
      </c>
      <c r="E14" s="9">
        <v>0</v>
      </c>
      <c r="F14" s="27"/>
      <c r="G14" s="28"/>
    </row>
    <row r="15" spans="1:7" s="7" customFormat="1" x14ac:dyDescent="0.25">
      <c r="A15" s="8" t="s">
        <v>16</v>
      </c>
      <c r="B15" s="9">
        <v>166743247</v>
      </c>
      <c r="C15" s="9">
        <v>171745544</v>
      </c>
      <c r="D15" s="9">
        <v>176897910</v>
      </c>
      <c r="E15" s="9">
        <v>182204847</v>
      </c>
      <c r="F15" s="27"/>
      <c r="G15" s="28"/>
    </row>
    <row r="16" spans="1:7" s="7" customFormat="1" x14ac:dyDescent="0.25">
      <c r="A16" s="8" t="s">
        <v>17</v>
      </c>
      <c r="B16" s="9">
        <v>36971062</v>
      </c>
      <c r="C16" s="9">
        <v>38080194</v>
      </c>
      <c r="D16" s="9">
        <v>39222600</v>
      </c>
      <c r="E16" s="9">
        <v>40399278</v>
      </c>
      <c r="F16" s="27"/>
      <c r="G16" s="28"/>
    </row>
    <row r="17" spans="1:7" s="7" customFormat="1" x14ac:dyDescent="0.25">
      <c r="A17" s="8" t="s">
        <v>18</v>
      </c>
      <c r="B17" s="9">
        <v>3810638</v>
      </c>
      <c r="C17" s="9">
        <v>3924957</v>
      </c>
      <c r="D17" s="9">
        <v>4042706</v>
      </c>
      <c r="E17" s="9">
        <v>4163987</v>
      </c>
      <c r="F17" s="27"/>
      <c r="G17" s="28"/>
    </row>
    <row r="18" spans="1:7" s="7" customFormat="1" x14ac:dyDescent="0.25">
      <c r="A18" s="8" t="s">
        <v>37</v>
      </c>
      <c r="B18" s="9">
        <v>0</v>
      </c>
      <c r="C18" s="9">
        <v>0</v>
      </c>
      <c r="D18" s="9">
        <v>0</v>
      </c>
      <c r="E18" s="9">
        <v>0</v>
      </c>
      <c r="F18" s="27"/>
      <c r="G18" s="28"/>
    </row>
    <row r="19" spans="1:7" s="7" customFormat="1" x14ac:dyDescent="0.25">
      <c r="A19" s="8" t="s">
        <v>19</v>
      </c>
      <c r="B19" s="9">
        <v>1255705884</v>
      </c>
      <c r="C19" s="9">
        <v>1293377061</v>
      </c>
      <c r="D19" s="9">
        <v>1332178373</v>
      </c>
      <c r="E19" s="9">
        <v>1372143724</v>
      </c>
      <c r="F19" s="27"/>
      <c r="G19" s="28"/>
    </row>
    <row r="20" spans="1:7" s="7" customFormat="1" x14ac:dyDescent="0.25">
      <c r="A20" s="8" t="s">
        <v>20</v>
      </c>
      <c r="B20" s="9">
        <v>8966656</v>
      </c>
      <c r="C20" s="9">
        <v>9235656</v>
      </c>
      <c r="D20" s="9">
        <v>9512726</v>
      </c>
      <c r="E20" s="9">
        <v>9798108</v>
      </c>
      <c r="F20" s="27"/>
      <c r="G20" s="28"/>
    </row>
    <row r="21" spans="1:7" s="7" customFormat="1" x14ac:dyDescent="0.25">
      <c r="A21" s="8" t="s">
        <v>36</v>
      </c>
      <c r="B21" s="9">
        <v>0</v>
      </c>
      <c r="C21" s="9">
        <v>0</v>
      </c>
      <c r="D21" s="9">
        <v>0</v>
      </c>
      <c r="E21" s="9">
        <v>0</v>
      </c>
      <c r="F21" s="27"/>
      <c r="G21" s="28"/>
    </row>
    <row r="22" spans="1:7" s="7" customFormat="1" x14ac:dyDescent="0.25">
      <c r="A22" s="8" t="s">
        <v>21</v>
      </c>
      <c r="B22" s="9">
        <v>0</v>
      </c>
      <c r="C22" s="9">
        <v>0</v>
      </c>
      <c r="D22" s="9">
        <v>0</v>
      </c>
      <c r="E22" s="9">
        <v>0</v>
      </c>
      <c r="F22" s="27"/>
      <c r="G22" s="28"/>
    </row>
    <row r="23" spans="1:7" s="7" customFormat="1" x14ac:dyDescent="0.25">
      <c r="A23" s="8" t="s">
        <v>22</v>
      </c>
      <c r="B23" s="9">
        <v>0</v>
      </c>
      <c r="C23" s="9">
        <v>0</v>
      </c>
      <c r="D23" s="9">
        <v>0</v>
      </c>
      <c r="E23" s="9">
        <v>0</v>
      </c>
      <c r="F23" s="27"/>
      <c r="G23" s="28"/>
    </row>
    <row r="24" spans="1:7" x14ac:dyDescent="0.25">
      <c r="A24" s="10"/>
      <c r="B24" s="11"/>
      <c r="C24" s="11"/>
      <c r="D24" s="11"/>
      <c r="E24" s="11"/>
      <c r="F24" s="27"/>
      <c r="G24" s="28"/>
    </row>
    <row r="25" spans="1:7" x14ac:dyDescent="0.25">
      <c r="A25" s="10" t="s">
        <v>23</v>
      </c>
      <c r="B25" s="11">
        <f>SUM(B26:B30)</f>
        <v>878501842</v>
      </c>
      <c r="C25" s="12">
        <f>SUM(C26:C30)</f>
        <v>904856897</v>
      </c>
      <c r="D25" s="11">
        <f>SUM(D26:D30)</f>
        <v>932002604</v>
      </c>
      <c r="E25" s="11">
        <f>SUM(E26:E30)</f>
        <v>959962682</v>
      </c>
      <c r="F25" s="27"/>
      <c r="G25" s="28"/>
    </row>
    <row r="26" spans="1:7" x14ac:dyDescent="0.25">
      <c r="A26" s="10" t="s">
        <v>24</v>
      </c>
      <c r="B26" s="11">
        <v>878501842</v>
      </c>
      <c r="C26" s="9">
        <v>904856897</v>
      </c>
      <c r="D26" s="9">
        <v>932002604</v>
      </c>
      <c r="E26" s="9">
        <v>959962682</v>
      </c>
      <c r="F26" s="27"/>
      <c r="G26" s="28"/>
    </row>
    <row r="27" spans="1:7" x14ac:dyDescent="0.25">
      <c r="A27" s="10" t="s">
        <v>25</v>
      </c>
      <c r="B27" s="11">
        <v>0</v>
      </c>
      <c r="C27" s="11">
        <v>0</v>
      </c>
      <c r="D27" s="11">
        <v>0</v>
      </c>
      <c r="E27" s="11">
        <v>0</v>
      </c>
      <c r="F27" s="7"/>
      <c r="G27" s="28"/>
    </row>
    <row r="28" spans="1:7" x14ac:dyDescent="0.25">
      <c r="A28" s="10" t="s">
        <v>26</v>
      </c>
      <c r="B28" s="11">
        <v>0</v>
      </c>
      <c r="C28" s="11">
        <v>0</v>
      </c>
      <c r="D28" s="11">
        <v>0</v>
      </c>
      <c r="E28" s="11">
        <v>0</v>
      </c>
      <c r="F28" s="7"/>
      <c r="G28" s="28"/>
    </row>
    <row r="29" spans="1:7" x14ac:dyDescent="0.25">
      <c r="A29" s="10" t="s">
        <v>27</v>
      </c>
      <c r="B29" s="11">
        <v>0</v>
      </c>
      <c r="C29" s="11">
        <v>0</v>
      </c>
      <c r="D29" s="11">
        <v>0</v>
      </c>
      <c r="E29" s="11">
        <v>0</v>
      </c>
      <c r="F29" s="7"/>
      <c r="G29" s="28"/>
    </row>
    <row r="30" spans="1:7" x14ac:dyDescent="0.25">
      <c r="A30" s="10" t="s">
        <v>28</v>
      </c>
      <c r="B30" s="11">
        <v>0</v>
      </c>
      <c r="C30" s="11">
        <v>0</v>
      </c>
      <c r="D30" s="11">
        <v>0</v>
      </c>
      <c r="E30" s="11">
        <v>0</v>
      </c>
      <c r="F30" s="7"/>
      <c r="G30" s="28"/>
    </row>
    <row r="31" spans="1:7" x14ac:dyDescent="0.25">
      <c r="A31" s="10"/>
      <c r="B31" s="11"/>
      <c r="C31" s="11"/>
      <c r="D31" s="11"/>
      <c r="E31" s="11"/>
      <c r="F31" s="7"/>
      <c r="G31" s="28"/>
    </row>
    <row r="32" spans="1:7" x14ac:dyDescent="0.25">
      <c r="A32" s="10" t="s">
        <v>29</v>
      </c>
      <c r="B32" s="11">
        <f>+B33</f>
        <v>0</v>
      </c>
      <c r="C32" s="11">
        <f>+C33</f>
        <v>0</v>
      </c>
      <c r="D32" s="11">
        <f>+D33</f>
        <v>0</v>
      </c>
      <c r="E32" s="11">
        <f>+E33</f>
        <v>0</v>
      </c>
      <c r="F32" s="7"/>
      <c r="G32" s="28"/>
    </row>
    <row r="33" spans="1:8" x14ac:dyDescent="0.25">
      <c r="A33" s="10" t="s">
        <v>30</v>
      </c>
      <c r="B33" s="11">
        <v>0</v>
      </c>
      <c r="C33" s="11">
        <v>0</v>
      </c>
      <c r="D33" s="11">
        <v>0</v>
      </c>
      <c r="E33" s="11">
        <f>+D33</f>
        <v>0</v>
      </c>
      <c r="F33" s="7"/>
      <c r="G33" s="28"/>
    </row>
    <row r="34" spans="1:8" x14ac:dyDescent="0.25">
      <c r="A34" s="10"/>
      <c r="B34" s="11"/>
      <c r="C34" s="11"/>
      <c r="D34" s="11"/>
      <c r="E34" s="11"/>
      <c r="F34" s="7"/>
      <c r="G34" s="28"/>
    </row>
    <row r="35" spans="1:8" s="15" customFormat="1" x14ac:dyDescent="0.25">
      <c r="A35" s="13" t="s">
        <v>31</v>
      </c>
      <c r="B35" s="14">
        <f>+B11+B25+B32</f>
        <v>3185328408</v>
      </c>
      <c r="C35" s="14">
        <f>+C11+C25+C32</f>
        <v>3280888260</v>
      </c>
      <c r="D35" s="14">
        <f>+D11+D25+D32</f>
        <v>3379314909</v>
      </c>
      <c r="E35" s="14">
        <f>+E11+E25+E32</f>
        <v>3480694356</v>
      </c>
      <c r="F35" s="7"/>
      <c r="G35" s="28"/>
      <c r="H35" s="16"/>
    </row>
    <row r="36" spans="1:8" ht="5.25" customHeight="1" x14ac:dyDescent="0.25">
      <c r="A36" s="17"/>
      <c r="B36" s="29"/>
      <c r="C36" s="17"/>
      <c r="D36" s="17"/>
      <c r="E36" s="17"/>
      <c r="F36" s="7"/>
      <c r="G36" s="28"/>
    </row>
    <row r="37" spans="1:8" s="7" customFormat="1" x14ac:dyDescent="0.25">
      <c r="A37" s="8" t="s">
        <v>32</v>
      </c>
      <c r="B37" s="18"/>
      <c r="C37" s="19"/>
      <c r="D37" s="19"/>
      <c r="E37" s="19"/>
      <c r="G37" s="28"/>
    </row>
    <row r="38" spans="1:8" s="7" customFormat="1" ht="25.5" x14ac:dyDescent="0.25">
      <c r="A38" s="20" t="s">
        <v>33</v>
      </c>
      <c r="B38" s="9">
        <f>+B33</f>
        <v>0</v>
      </c>
      <c r="C38" s="9">
        <v>0</v>
      </c>
      <c r="D38" s="9">
        <v>0</v>
      </c>
      <c r="E38" s="9">
        <v>0</v>
      </c>
      <c r="G38" s="28"/>
    </row>
    <row r="39" spans="1:8" s="7" customFormat="1" ht="25.5" x14ac:dyDescent="0.25">
      <c r="A39" s="20" t="s">
        <v>34</v>
      </c>
      <c r="B39" s="9">
        <v>0</v>
      </c>
      <c r="C39" s="9">
        <v>0</v>
      </c>
      <c r="D39" s="9">
        <v>0</v>
      </c>
      <c r="E39" s="9">
        <v>0</v>
      </c>
      <c r="G39" s="28"/>
    </row>
    <row r="40" spans="1:8" s="7" customFormat="1" x14ac:dyDescent="0.25">
      <c r="A40" s="21" t="s">
        <v>35</v>
      </c>
      <c r="B40" s="22">
        <f>+B38+B39</f>
        <v>0</v>
      </c>
      <c r="C40" s="22">
        <f t="shared" ref="C40:E40" si="0">+C38+C39</f>
        <v>0</v>
      </c>
      <c r="D40" s="22">
        <f t="shared" si="0"/>
        <v>0</v>
      </c>
      <c r="E40" s="22">
        <f t="shared" si="0"/>
        <v>0</v>
      </c>
      <c r="G40" s="28"/>
    </row>
    <row r="41" spans="1:8" ht="36" customHeight="1" x14ac:dyDescent="0.25">
      <c r="A41" s="34" t="s">
        <v>38</v>
      </c>
      <c r="B41" s="35"/>
      <c r="C41" s="35"/>
      <c r="D41" s="35"/>
      <c r="E41" s="36"/>
    </row>
    <row r="42" spans="1:8" x14ac:dyDescent="0.25">
      <c r="B42" s="23"/>
      <c r="E42" s="23"/>
    </row>
    <row r="43" spans="1:8" x14ac:dyDescent="0.25">
      <c r="C43" s="24"/>
    </row>
    <row r="44" spans="1:8" x14ac:dyDescent="0.25">
      <c r="C44" s="24"/>
    </row>
    <row r="45" spans="1:8" x14ac:dyDescent="0.25">
      <c r="C45" s="24"/>
    </row>
    <row r="46" spans="1:8" x14ac:dyDescent="0.25">
      <c r="C46" s="24"/>
    </row>
    <row r="47" spans="1:8" x14ac:dyDescent="0.25">
      <c r="C47" s="24"/>
    </row>
  </sheetData>
  <mergeCells count="9">
    <mergeCell ref="A8:E8"/>
    <mergeCell ref="A9:A10"/>
    <mergeCell ref="A41:E41"/>
    <mergeCell ref="A1:E1"/>
    <mergeCell ref="A2:E2"/>
    <mergeCell ref="A3:E3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7a Proy ingr DISFIN</vt:lpstr>
      <vt:lpstr>'7a Proy ingr DISFIN'!Área_de_impresión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Simon Medina Yadira Maria</cp:lastModifiedBy>
  <cp:lastPrinted>2021-05-07T15:16:41Z</cp:lastPrinted>
  <dcterms:created xsi:type="dcterms:W3CDTF">2017-11-22T21:23:56Z</dcterms:created>
  <dcterms:modified xsi:type="dcterms:W3CDTF">2021-05-07T15:37:06Z</dcterms:modified>
</cp:coreProperties>
</file>