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Informe. Ana. Deu. Publ.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7"/>
  <c r="G16"/>
  <c r="G15"/>
  <c r="G14"/>
  <c r="G13"/>
  <c r="F13"/>
  <c r="E13"/>
  <c r="D13"/>
  <c r="C13"/>
  <c r="G10"/>
  <c r="I9"/>
  <c r="H9"/>
  <c r="F9"/>
  <c r="D9"/>
  <c r="G9" s="1"/>
  <c r="C9"/>
  <c r="F8"/>
  <c r="F19" s="1"/>
  <c r="E8"/>
  <c r="E19" s="1"/>
  <c r="C8"/>
  <c r="G8" l="1"/>
  <c r="D8"/>
  <c r="D19" s="1"/>
  <c r="C19"/>
  <c r="G19" s="1"/>
</calcChain>
</file>

<file path=xl/sharedStrings.xml><?xml version="1.0" encoding="utf-8"?>
<sst xmlns="http://schemas.openxmlformats.org/spreadsheetml/2006/main" count="52" uniqueCount="52">
  <si>
    <t>MUNICIPIO DE MÉRIDA YUCATÁN</t>
  </si>
  <si>
    <t>INFORME ANALÍTICO DE LA DEUDA PÚBLICA Y OTROS PASIVOS-LDF</t>
  </si>
  <si>
    <t xml:space="preserve">DEL 1 DE ENERO AL 31 de MARZO DE 2018 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</si>
  <si>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</si>
  <si>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</si>
  <si>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</si>
  <si>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</si>
  <si>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</si>
  <si>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</si>
  <si>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</si>
  <si>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</si>
  <si>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</si>
  <si>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2017                                        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</si>
  <si>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</si>
  <si>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</si>
  <si>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</si>
  <si>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</si>
  <si>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</si>
  <si>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</si>
  <si>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</si>
  <si>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</si>
  <si>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</si>
  <si>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</si>
  <si>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</si>
  <si>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</si>
  <si>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</si>
  <si>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</si>
  <si>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</si>
  <si>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</si>
  <si>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</si>
  <si>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</si>
  <si>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</si>
  <si>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</si>
  <si>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</si>
  <si>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</si>
  <si>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</si>
  <si>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</si>
  <si>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</si>
  <si>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</si>
  <si>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</si>
  <si>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</si>
  <si>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</si>
  <si>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</si>
  <si>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</si>
  <si>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</si>
  <si>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</si>
  <si>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</si>
  <si>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</si>
  <si>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</si>
  <si>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</si>
  <si>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ABOG. MARÍA DOLORES FRITZ SIERRA                                                                 
PRESIDENTA MUNICIPAL</t>
  </si>
  <si>
    <t xml:space="preserve">   C.P. JUAN CARLOS ROSEL FLORES, MTRO.                                                                                                                                                                                                                                                                          DIRECTOR DE FINANZAS Y TESORERO 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</si>
</sst>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3" fontId="3" fillId="0" borderId="6" xfId="0" applyNumberFormat="1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43" fontId="4" fillId="0" borderId="6" xfId="1" applyFont="1" applyBorder="1" applyAlignment="1">
      <alignment horizontal="justify" vertical="center" wrapText="1"/>
    </xf>
    <xf numFmtId="43" fontId="4" fillId="0" borderId="6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9" fillId="0" borderId="13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Normal="100" workbookViewId="0">
      <selection activeCell="A3" sqref="A3:I3"/>
    </sheetView>
  </sheetViews>
  <sheetFormatPr baseColWidth="10" defaultRowHeight="15"/>
  <cols>
    <col min="1" max="1" width="17" customWidth="1"/>
    <col min="2" max="2" width="31.7109375" customWidth="1"/>
    <col min="3" max="3" width="28" customWidth="1"/>
    <col min="4" max="4" width="24.140625" customWidth="1"/>
    <col min="5" max="5" width="22.85546875" customWidth="1"/>
    <col min="6" max="6" width="22.5703125" customWidth="1"/>
    <col min="7" max="7" width="23.85546875" customWidth="1"/>
    <col min="8" max="8" width="20.28515625" customWidth="1"/>
    <col min="9" max="9" width="19.85546875" customWidth="1"/>
  </cols>
  <sheetData>
    <row r="1" spans="1:9" ht="21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1.75" customHeight="1" thickBot="1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.75" customHeight="1" thickBot="1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21.75" customHeight="1" thickBot="1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3" customHeight="1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59.25" customHeight="1" thickBot="1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>
      <c r="A7" s="15"/>
      <c r="B7" s="16"/>
      <c r="C7" s="17"/>
      <c r="D7" s="17"/>
      <c r="E7" s="17"/>
      <c r="F7" s="17"/>
      <c r="G7" s="17"/>
      <c r="H7" s="17"/>
      <c r="I7" s="17"/>
    </row>
    <row r="8" spans="1:9">
      <c r="A8" s="18" t="s">
        <v>14</v>
      </c>
      <c r="B8" s="19"/>
      <c r="C8" s="20">
        <f>C9+C13</f>
        <v>115633735.02000001</v>
      </c>
      <c r="D8" s="20">
        <f t="shared" ref="D8:F8" si="0">D9+D13</f>
        <v>0</v>
      </c>
      <c r="E8" s="20">
        <f t="shared" si="0"/>
        <v>1792771.08</v>
      </c>
      <c r="F8" s="20">
        <f t="shared" si="0"/>
        <v>0</v>
      </c>
      <c r="G8" s="20">
        <f>C8+D8-E8+F8</f>
        <v>113840963.94000001</v>
      </c>
      <c r="H8" s="21"/>
      <c r="I8" s="21"/>
    </row>
    <row r="9" spans="1:9" ht="27.75" customHeight="1">
      <c r="A9" s="18" t="s">
        <v>15</v>
      </c>
      <c r="B9" s="19"/>
      <c r="C9" s="22">
        <f>SUM(C10:C12)</f>
        <v>10756626.48</v>
      </c>
      <c r="D9" s="22">
        <f>SUM(D10:D12)</f>
        <v>0</v>
      </c>
      <c r="E9" s="23">
        <v>0</v>
      </c>
      <c r="F9" s="22">
        <f>SUM(F10:F12)</f>
        <v>0</v>
      </c>
      <c r="G9" s="22">
        <f>C9+D9-E9+F9</f>
        <v>10756626.48</v>
      </c>
      <c r="H9" s="22">
        <f>SUM(H10:H12)</f>
        <v>1978100.69</v>
      </c>
      <c r="I9" s="22">
        <f>SUM(I10:I12)</f>
        <v>61669.08</v>
      </c>
    </row>
    <row r="10" spans="1:9">
      <c r="A10" s="24" t="s">
        <v>16</v>
      </c>
      <c r="B10" s="25"/>
      <c r="C10" s="26">
        <v>10756626.48</v>
      </c>
      <c r="D10" s="26">
        <v>0</v>
      </c>
      <c r="E10" s="26">
        <v>0</v>
      </c>
      <c r="F10" s="26">
        <v>0</v>
      </c>
      <c r="G10" s="27">
        <f>C10+D10-E10+F10</f>
        <v>10756626.48</v>
      </c>
      <c r="H10" s="27">
        <v>1978100.69</v>
      </c>
      <c r="I10" s="27">
        <v>61669.08</v>
      </c>
    </row>
    <row r="11" spans="1:9" ht="23.25" customHeight="1">
      <c r="A11" s="24" t="s">
        <v>17</v>
      </c>
      <c r="B11" s="25"/>
      <c r="C11" s="26">
        <v>0</v>
      </c>
      <c r="D11" s="26">
        <v>0</v>
      </c>
      <c r="E11" s="26">
        <v>0</v>
      </c>
      <c r="F11" s="26">
        <v>0</v>
      </c>
      <c r="G11" s="28"/>
      <c r="H11" s="28"/>
      <c r="I11" s="28"/>
    </row>
    <row r="12" spans="1:9" ht="25.5" customHeight="1">
      <c r="A12" s="24" t="s">
        <v>18</v>
      </c>
      <c r="B12" s="25"/>
      <c r="C12" s="26">
        <v>0</v>
      </c>
      <c r="D12" s="26">
        <v>0</v>
      </c>
      <c r="E12" s="26">
        <v>0</v>
      </c>
      <c r="F12" s="26">
        <v>0</v>
      </c>
      <c r="G12" s="28"/>
      <c r="H12" s="28"/>
      <c r="I12" s="28"/>
    </row>
    <row r="13" spans="1:9" ht="29.25" customHeight="1">
      <c r="A13" s="18" t="s">
        <v>19</v>
      </c>
      <c r="B13" s="19"/>
      <c r="C13" s="22">
        <f>SUM(C14:C16)</f>
        <v>104877108.54000001</v>
      </c>
      <c r="D13" s="22">
        <f t="shared" ref="D13:F13" si="1">SUM(D14:D16)</f>
        <v>0</v>
      </c>
      <c r="E13" s="22">
        <f t="shared" si="1"/>
        <v>1792771.08</v>
      </c>
      <c r="F13" s="22">
        <f t="shared" si="1"/>
        <v>0</v>
      </c>
      <c r="G13" s="22">
        <f>SUM(G14:G16)</f>
        <v>103084337.46000001</v>
      </c>
      <c r="H13" s="17"/>
      <c r="I13" s="17"/>
    </row>
    <row r="14" spans="1:9" ht="15" customHeight="1">
      <c r="A14" s="24" t="s">
        <v>20</v>
      </c>
      <c r="B14" s="25"/>
      <c r="C14" s="26">
        <v>104877108.54000001</v>
      </c>
      <c r="D14" s="26">
        <v>0</v>
      </c>
      <c r="E14" s="26">
        <v>1792771.08</v>
      </c>
      <c r="F14" s="26">
        <v>0</v>
      </c>
      <c r="G14" s="27">
        <f>C14+D14-E14+F14</f>
        <v>103084337.46000001</v>
      </c>
      <c r="H14" s="17"/>
      <c r="I14" s="17"/>
    </row>
    <row r="15" spans="1:9" ht="17.25" customHeight="1">
      <c r="A15" s="24" t="s">
        <v>21</v>
      </c>
      <c r="B15" s="25"/>
      <c r="C15" s="26">
        <v>0</v>
      </c>
      <c r="D15" s="26">
        <v>0</v>
      </c>
      <c r="E15" s="26">
        <v>0</v>
      </c>
      <c r="F15" s="26">
        <v>0</v>
      </c>
      <c r="G15" s="27">
        <f t="shared" ref="G15:G16" si="2">C15+D15-E15+F15</f>
        <v>0</v>
      </c>
      <c r="H15" s="28"/>
      <c r="I15" s="28"/>
    </row>
    <row r="16" spans="1:9" ht="22.5" customHeight="1">
      <c r="A16" s="24" t="s">
        <v>22</v>
      </c>
      <c r="B16" s="25"/>
      <c r="C16" s="26">
        <v>0</v>
      </c>
      <c r="D16" s="26">
        <v>0</v>
      </c>
      <c r="E16" s="26">
        <v>0</v>
      </c>
      <c r="F16" s="26">
        <v>0</v>
      </c>
      <c r="G16" s="27">
        <f t="shared" si="2"/>
        <v>0</v>
      </c>
      <c r="H16" s="28"/>
      <c r="I16" s="28"/>
    </row>
    <row r="17" spans="1:9">
      <c r="A17" s="18" t="s">
        <v>23</v>
      </c>
      <c r="B17" s="19"/>
      <c r="C17" s="23">
        <v>7167336335.4499998</v>
      </c>
      <c r="D17" s="29">
        <v>858750087.45000005</v>
      </c>
      <c r="E17" s="29">
        <v>824524228.22000003</v>
      </c>
      <c r="F17" s="30"/>
      <c r="G17" s="22">
        <f>C17+D17-E17+F17</f>
        <v>7201562194.6799994</v>
      </c>
      <c r="H17" s="30"/>
      <c r="I17" s="30"/>
    </row>
    <row r="18" spans="1:9">
      <c r="A18" s="31"/>
      <c r="B18" s="28"/>
      <c r="C18" s="28"/>
      <c r="D18" s="28"/>
      <c r="E18" s="28"/>
      <c r="F18" s="28"/>
      <c r="G18" s="28"/>
      <c r="H18" s="28"/>
      <c r="I18" s="28"/>
    </row>
    <row r="19" spans="1:9" ht="28.5" customHeight="1">
      <c r="A19" s="18" t="s">
        <v>24</v>
      </c>
      <c r="B19" s="19"/>
      <c r="C19" s="22">
        <f>C8+C17</f>
        <v>7282970070.4700003</v>
      </c>
      <c r="D19" s="22">
        <f t="shared" ref="D19:I19" si="3">D8+D17</f>
        <v>858750087.45000005</v>
      </c>
      <c r="E19" s="22">
        <f>E8+E17</f>
        <v>826316999.30000007</v>
      </c>
      <c r="F19" s="22">
        <f t="shared" si="3"/>
        <v>0</v>
      </c>
      <c r="G19" s="22">
        <f>C19+D19-E19+F19</f>
        <v>7315403158.6199999</v>
      </c>
      <c r="H19" s="22">
        <f t="shared" si="3"/>
        <v>0</v>
      </c>
      <c r="I19" s="22">
        <f t="shared" si="3"/>
        <v>0</v>
      </c>
    </row>
    <row r="20" spans="1:9">
      <c r="A20" s="18"/>
      <c r="B20" s="19"/>
      <c r="C20" s="17"/>
      <c r="D20" s="17"/>
      <c r="E20" s="17"/>
      <c r="F20" s="17"/>
      <c r="G20" s="17"/>
      <c r="H20" s="17"/>
      <c r="I20" s="17"/>
    </row>
    <row r="21" spans="1:9" ht="27" customHeight="1">
      <c r="A21" s="18" t="s">
        <v>25</v>
      </c>
      <c r="B21" s="19"/>
      <c r="C21" s="17"/>
      <c r="D21" s="17"/>
      <c r="E21" s="17"/>
      <c r="F21" s="17"/>
      <c r="G21" s="17"/>
      <c r="H21" s="17"/>
      <c r="I21" s="17"/>
    </row>
    <row r="22" spans="1:9" ht="15" customHeight="1">
      <c r="A22" s="24" t="s">
        <v>26</v>
      </c>
      <c r="B22" s="25"/>
      <c r="C22" s="21"/>
      <c r="D22" s="21"/>
      <c r="E22" s="21"/>
      <c r="F22" s="21"/>
      <c r="G22" s="21"/>
      <c r="H22" s="21"/>
      <c r="I22" s="21"/>
    </row>
    <row r="23" spans="1:9" ht="15" customHeight="1">
      <c r="A23" s="24" t="s">
        <v>27</v>
      </c>
      <c r="B23" s="25"/>
      <c r="C23" s="21"/>
      <c r="D23" s="21"/>
      <c r="E23" s="21"/>
      <c r="F23" s="21"/>
      <c r="G23" s="21"/>
      <c r="H23" s="21"/>
      <c r="I23" s="21"/>
    </row>
    <row r="24" spans="1:9" ht="15" customHeight="1">
      <c r="A24" s="24" t="s">
        <v>28</v>
      </c>
      <c r="B24" s="25"/>
      <c r="C24" s="21"/>
      <c r="D24" s="21"/>
      <c r="E24" s="21"/>
      <c r="F24" s="21"/>
      <c r="G24" s="21"/>
      <c r="H24" s="21"/>
      <c r="I24" s="21"/>
    </row>
    <row r="25" spans="1:9">
      <c r="A25" s="32"/>
      <c r="B25" s="33"/>
      <c r="C25" s="21"/>
      <c r="D25" s="21"/>
      <c r="E25" s="21"/>
      <c r="F25" s="21"/>
      <c r="G25" s="21"/>
      <c r="H25" s="21"/>
      <c r="I25" s="21"/>
    </row>
    <row r="26" spans="1:9" ht="42" customHeight="1">
      <c r="A26" s="18" t="s">
        <v>29</v>
      </c>
      <c r="B26" s="19"/>
      <c r="C26" s="21"/>
      <c r="D26" s="21"/>
      <c r="E26" s="21"/>
      <c r="F26" s="21"/>
      <c r="G26" s="21"/>
      <c r="H26" s="21"/>
      <c r="I26" s="21"/>
    </row>
    <row r="27" spans="1:9" ht="30" customHeight="1">
      <c r="A27" s="24" t="s">
        <v>30</v>
      </c>
      <c r="B27" s="25"/>
      <c r="C27" s="21"/>
      <c r="D27" s="21"/>
      <c r="E27" s="21"/>
      <c r="F27" s="21"/>
      <c r="G27" s="21"/>
      <c r="H27" s="21"/>
      <c r="I27" s="21"/>
    </row>
    <row r="28" spans="1:9" ht="24.75" customHeight="1">
      <c r="A28" s="24" t="s">
        <v>31</v>
      </c>
      <c r="B28" s="25"/>
      <c r="C28" s="21"/>
      <c r="D28" s="21"/>
      <c r="E28" s="21"/>
      <c r="F28" s="21"/>
      <c r="G28" s="21"/>
      <c r="H28" s="21"/>
      <c r="I28" s="21"/>
    </row>
    <row r="29" spans="1:9" ht="27" customHeight="1">
      <c r="A29" s="24" t="s">
        <v>32</v>
      </c>
      <c r="B29" s="25"/>
      <c r="C29" s="21"/>
      <c r="D29" s="21"/>
      <c r="E29" s="21"/>
      <c r="F29" s="21"/>
      <c r="G29" s="21"/>
      <c r="H29" s="21"/>
      <c r="I29" s="21"/>
    </row>
    <row r="30" spans="1:9" ht="15.75" thickBot="1">
      <c r="A30" s="34"/>
      <c r="B30" s="35"/>
      <c r="C30" s="36"/>
      <c r="D30" s="36"/>
      <c r="E30" s="36"/>
      <c r="F30" s="36"/>
      <c r="G30" s="36"/>
      <c r="H30" s="36"/>
      <c r="I30" s="36"/>
    </row>
    <row r="31" spans="1:9">
      <c r="A31" s="37"/>
      <c r="B31" s="37"/>
      <c r="C31" s="37"/>
      <c r="D31" s="37"/>
      <c r="E31" s="37"/>
      <c r="F31" s="37"/>
      <c r="G31" s="37"/>
      <c r="H31" s="37"/>
      <c r="I31" s="37"/>
    </row>
    <row r="32" spans="1:9" ht="28.5" customHeight="1">
      <c r="A32" s="38">
        <v>1</v>
      </c>
      <c r="B32" s="39" t="s">
        <v>33</v>
      </c>
      <c r="C32" s="39"/>
      <c r="D32" s="39"/>
      <c r="E32" s="39"/>
      <c r="F32" s="39"/>
      <c r="G32" s="39"/>
      <c r="H32" s="39"/>
      <c r="I32" s="39"/>
    </row>
    <row r="33" spans="1:9" ht="15" customHeight="1">
      <c r="A33" s="38">
        <v>2</v>
      </c>
      <c r="B33" s="39" t="s">
        <v>34</v>
      </c>
      <c r="C33" s="39"/>
      <c r="D33" s="39"/>
      <c r="E33" s="39"/>
      <c r="F33" s="39"/>
      <c r="G33" s="39"/>
      <c r="H33" s="39"/>
      <c r="I33" s="39"/>
    </row>
    <row r="34" spans="1:9" ht="15.75" thickBot="1"/>
    <row r="35" spans="1:9">
      <c r="A35" s="40" t="s">
        <v>35</v>
      </c>
      <c r="B35" s="41" t="s">
        <v>36</v>
      </c>
      <c r="C35" s="41" t="s">
        <v>37</v>
      </c>
      <c r="D35" s="41" t="s">
        <v>38</v>
      </c>
      <c r="E35" s="10" t="s">
        <v>39</v>
      </c>
      <c r="F35" s="41" t="s">
        <v>40</v>
      </c>
    </row>
    <row r="36" spans="1:9">
      <c r="A36" s="42"/>
      <c r="B36" s="9" t="s">
        <v>41</v>
      </c>
      <c r="C36" s="9" t="s">
        <v>42</v>
      </c>
      <c r="D36" s="9" t="s">
        <v>43</v>
      </c>
      <c r="E36" s="43"/>
      <c r="F36" s="9" t="s">
        <v>44</v>
      </c>
    </row>
    <row r="37" spans="1:9" ht="15.75" thickBot="1">
      <c r="A37" s="44"/>
      <c r="B37" s="45"/>
      <c r="C37" s="13" t="s">
        <v>45</v>
      </c>
      <c r="D37" s="45"/>
      <c r="E37" s="14"/>
      <c r="F37" s="45"/>
    </row>
    <row r="38" spans="1:9" ht="36">
      <c r="A38" s="46" t="s">
        <v>46</v>
      </c>
      <c r="B38" s="28"/>
      <c r="C38" s="28"/>
      <c r="D38" s="28"/>
      <c r="E38" s="28"/>
      <c r="F38" s="28"/>
    </row>
    <row r="39" spans="1:9">
      <c r="A39" s="47" t="s">
        <v>47</v>
      </c>
      <c r="B39" s="28"/>
      <c r="C39" s="28"/>
      <c r="D39" s="28"/>
      <c r="E39" s="28"/>
      <c r="F39" s="28"/>
    </row>
    <row r="40" spans="1:9">
      <c r="A40" s="47" t="s">
        <v>48</v>
      </c>
      <c r="B40" s="28"/>
      <c r="C40" s="28"/>
      <c r="D40" s="28"/>
      <c r="E40" s="28"/>
      <c r="F40" s="28"/>
    </row>
    <row r="41" spans="1:9" ht="15.75" thickBot="1">
      <c r="A41" s="48" t="s">
        <v>49</v>
      </c>
      <c r="B41" s="49"/>
      <c r="C41" s="49"/>
      <c r="D41" s="49"/>
      <c r="E41" s="49"/>
      <c r="F41" s="49"/>
    </row>
    <row r="42" spans="1:9">
      <c r="A42" s="50"/>
      <c r="B42" s="51"/>
      <c r="C42" s="51"/>
      <c r="D42" s="51"/>
      <c r="E42" s="51"/>
      <c r="F42" s="51"/>
    </row>
    <row r="43" spans="1:9">
      <c r="A43" s="50"/>
      <c r="B43" s="51"/>
      <c r="C43" s="51"/>
      <c r="D43" s="51"/>
      <c r="E43" s="51"/>
      <c r="F43" s="51"/>
    </row>
    <row r="44" spans="1:9">
      <c r="A44" s="50"/>
      <c r="B44" s="51"/>
      <c r="C44" s="51"/>
      <c r="D44" s="51"/>
      <c r="E44" s="51"/>
      <c r="F44" s="51"/>
    </row>
    <row r="45" spans="1:9">
      <c r="A45" s="50"/>
      <c r="B45" s="51"/>
      <c r="C45" s="51"/>
      <c r="D45" s="51"/>
      <c r="E45" s="51"/>
      <c r="F45" s="51"/>
    </row>
    <row r="46" spans="1:9">
      <c r="A46" s="50"/>
      <c r="B46" s="51"/>
      <c r="C46" s="51"/>
      <c r="D46" s="51"/>
      <c r="E46" s="51"/>
      <c r="F46" s="51"/>
    </row>
    <row r="47" spans="1:9">
      <c r="A47" s="50"/>
      <c r="B47" s="51"/>
      <c r="C47" s="51"/>
      <c r="D47" s="51"/>
      <c r="E47" s="51"/>
      <c r="F47" s="51"/>
    </row>
    <row r="48" spans="1:9">
      <c r="A48" s="50"/>
      <c r="B48" s="51"/>
      <c r="C48" s="51"/>
      <c r="D48" s="51"/>
      <c r="E48" s="51"/>
      <c r="F48" s="51"/>
    </row>
    <row r="50" spans="1:10" s="54" customFormat="1" ht="13.5" customHeight="1">
      <c r="A50" s="52"/>
      <c r="B50" s="52"/>
      <c r="C50" s="52"/>
      <c r="D50" s="52"/>
      <c r="E50" s="52"/>
      <c r="F50" s="53"/>
      <c r="G50" s="53"/>
      <c r="H50" s="53"/>
      <c r="I50" s="53"/>
      <c r="J50" s="53"/>
    </row>
    <row r="51" spans="1:10" s="54" customFormat="1" ht="21" customHeight="1">
      <c r="B51" s="55" t="s">
        <v>50</v>
      </c>
      <c r="C51" s="55"/>
      <c r="D51" s="55"/>
      <c r="F51" s="55" t="s">
        <v>51</v>
      </c>
      <c r="G51" s="55"/>
      <c r="H51" s="55"/>
      <c r="I51" s="53"/>
      <c r="J51" s="53"/>
    </row>
  </sheetData>
  <mergeCells count="39">
    <mergeCell ref="B33:I33"/>
    <mergeCell ref="A35:A37"/>
    <mergeCell ref="E35:E37"/>
    <mergeCell ref="B51:D51"/>
    <mergeCell ref="F51:H51"/>
    <mergeCell ref="A26:B26"/>
    <mergeCell ref="A27:B27"/>
    <mergeCell ref="A28:B28"/>
    <mergeCell ref="A29:B29"/>
    <mergeCell ref="A30:B30"/>
    <mergeCell ref="B32:I32"/>
    <mergeCell ref="A20:B20"/>
    <mergeCell ref="A21:B21"/>
    <mergeCell ref="A22:B22"/>
    <mergeCell ref="A23:B23"/>
    <mergeCell ref="A24:B24"/>
    <mergeCell ref="A25:B25"/>
    <mergeCell ref="A13:B13"/>
    <mergeCell ref="A14:B14"/>
    <mergeCell ref="A15:B15"/>
    <mergeCell ref="A16:B16"/>
    <mergeCell ref="A17:B17"/>
    <mergeCell ref="A19:B19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39370078740157483" right="0" top="0.39370078740157483" bottom="0" header="0.31496062992125984" footer="0.31496062992125984"/>
  <pageSetup scale="6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Informe. Ana. Deu. Publ.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2018-06-14T19:28:28Z</dcterms:created>
  <dcterms:modified xsi:type="dcterms:W3CDTF">2018-06-14T19:29:29Z</dcterms:modified>
</cp:coreProperties>
</file>