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<sst xmlns="http://schemas.openxmlformats.org/spreadsheetml/2006/main" count="75" uniqueCount="65">
  <si>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</si>
  <si>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</si>
  <si>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</si>
  <si>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</si>
  <si>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</si>
  <si>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</si>
  <si>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</si>
  <si>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</si>
  <si>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</si>
  <si>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</si>
  <si>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</si>
  <si>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</si>
  <si>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</si>
  <si>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</si>
  <si>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</si>
  <si>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</si>
  <si>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</si>
  <si>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</si>
  <si>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</si>
  <si>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</si>
  <si>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</si>
  <si>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</si>
  <si>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</si>
  <si>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</si>
  <si>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</si>
  <si>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</si>
  <si>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</si>
  <si>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</si>
  <si>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</si>
  <si>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</si>
  <si>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</si>
  <si>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</si>
  <si>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</si>
  <si>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</si>
  <si>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</si>
  <si>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</si>
  <si>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</si>
  <si>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</si>
  <si>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</si>
  <si>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</si>
  <si>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</si>
  <si>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</si>
  <si>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</si>
  <si>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</si>
  <si>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</si>
  <si>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</si>
  <si>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</si>
  <si>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</si>
  <si>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</si>
  <si>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</si>
  <si>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</si>
  <si>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</si>
  <si>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</si>
  <si>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</si>
  <si>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</si>
  <si>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</si>
  <si>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PORCION A CORTO PLAZO DE LA DEUDA PÚBLICA A  LARGO PLAZO</t>
  </si>
  <si>
    <t>2.1.3.1</t>
  </si>
  <si>
    <t>PORCIÓN A CORTO PLAZO DE LA DEUDA PÚBLICA INTERNA</t>
  </si>
  <si>
    <t>TOTAL PORCION A CORTO PLAZO DE LA DEUDA PÚBLICA A  LARGO PLAZO</t>
  </si>
  <si>
    <t>DEUDA PÚBLICA A LARGO PLAZO</t>
  </si>
  <si>
    <t>2.2.3.3</t>
  </si>
  <si>
    <t>PRESTAMOS DE LA DEUDA  PUBLICA INTERNA POR PAGAR A LARGO PLAZO</t>
  </si>
  <si>
    <t>TOTAL DEUDA PÚBLICA A LARGO PLAZO</t>
  </si>
  <si>
    <t>POSICION FINANCIERA, BALANCE GENERAL ENERO A DICIEMBRE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</si>
</sst>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b/>
      <sz val="9"/>
      <name val="Calibri"/>
      <family val="2"/>
    </font>
    <font>
      <b/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 wrapText="1"/>
    </xf>
    <xf numFmtId="44" fontId="44" fillId="0" borderId="0" xfId="49" applyFont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3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5" fillId="33" borderId="0" xfId="49" applyFont="1" applyFill="1" applyAlignment="1">
      <alignment/>
    </xf>
    <xf numFmtId="44" fontId="45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5" fillId="34" borderId="0" xfId="49" applyFont="1" applyFill="1" applyAlignment="1">
      <alignment/>
    </xf>
    <xf numFmtId="44" fontId="45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44" fontId="5" fillId="0" borderId="0" xfId="49" applyFont="1" applyAlignment="1">
      <alignment horizontal="right" vertical="top"/>
    </xf>
    <xf numFmtId="44" fontId="5" fillId="0" borderId="11" xfId="49" applyFont="1" applyBorder="1" applyAlignment="1">
      <alignment horizontal="right" vertical="top"/>
    </xf>
    <xf numFmtId="165" fontId="5" fillId="0" borderId="11" xfId="49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44" fontId="5" fillId="0" borderId="0" xfId="49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68"/>
  <sheetViews>
    <sheetView tabSelected="1" zoomScale="85" zoomScaleNormal="85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67"/>
    </sheetView>
  </sheetViews>
  <sheetFormatPr defaultColWidth="9.140625" defaultRowHeight="12.75"/>
  <cols>
    <col min="1" max="1" width="13.7109375" style="2" customWidth="1"/>
    <col min="2" max="2" width="54.28125" style="2" customWidth="1"/>
    <col min="3" max="3" width="52.57421875" style="2" customWidth="1"/>
    <col min="4" max="4" width="19.00390625" style="10" bestFit="1" customWidth="1"/>
    <col min="5" max="16384" width="9.140625" style="1" customWidth="1"/>
  </cols>
  <sheetData>
    <row r="1" spans="1:175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</row>
    <row r="2" spans="2:175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</row>
    <row r="3" spans="2:175" ht="15" customHeight="1">
      <c r="B3" s="11" t="s">
        <v>64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2:175" ht="15" customHeight="1">
      <c r="B4" s="12" t="s">
        <v>51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</row>
    <row r="5" spans="2:175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</row>
    <row r="6" spans="1:175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</row>
    <row r="7" spans="1:175" ht="13.5" customHeight="1" thickBot="1">
      <c r="A7" s="38" t="s">
        <v>52</v>
      </c>
      <c r="B7" s="38"/>
      <c r="C7" s="38"/>
      <c r="D7" s="13" t="s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</row>
    <row r="8" spans="1:3" ht="11.25">
      <c r="A8" s="32"/>
      <c r="B8" s="32"/>
      <c r="C8" s="32"/>
    </row>
    <row r="9" spans="1:3" ht="11.25">
      <c r="A9" s="7" t="s">
        <v>2</v>
      </c>
      <c r="B9" s="35" t="s">
        <v>3</v>
      </c>
      <c r="C9" s="35"/>
    </row>
    <row r="10" spans="1:3" ht="12.75" customHeight="1">
      <c r="A10" s="7" t="s">
        <v>2</v>
      </c>
      <c r="B10" s="35" t="s">
        <v>4</v>
      </c>
      <c r="C10" s="35"/>
    </row>
    <row r="11" spans="1:4" ht="12.75" customHeight="1">
      <c r="A11" s="8" t="s">
        <v>5</v>
      </c>
      <c r="B11" s="32" t="s">
        <v>6</v>
      </c>
      <c r="C11" s="32"/>
      <c r="D11" s="21">
        <v>16830651.43</v>
      </c>
    </row>
    <row r="12" spans="1:4" ht="12.75" customHeight="1">
      <c r="A12" s="8" t="s">
        <v>7</v>
      </c>
      <c r="B12" s="32" t="s">
        <v>8</v>
      </c>
      <c r="C12" s="32"/>
      <c r="D12" s="21">
        <v>70909091.1</v>
      </c>
    </row>
    <row r="13" spans="1:4" ht="12.75" customHeight="1">
      <c r="A13" s="8" t="s">
        <v>9</v>
      </c>
      <c r="B13" s="32" t="s">
        <v>10</v>
      </c>
      <c r="C13" s="32"/>
      <c r="D13" s="21">
        <v>20963117.96</v>
      </c>
    </row>
    <row r="14" spans="1:4" ht="12.75" customHeight="1">
      <c r="A14" s="8" t="s">
        <v>11</v>
      </c>
      <c r="B14" s="32" t="s">
        <v>12</v>
      </c>
      <c r="C14" s="32"/>
      <c r="D14" s="21">
        <v>9546444.27</v>
      </c>
    </row>
    <row r="15" spans="1:4" ht="12.75" customHeight="1">
      <c r="A15" s="8" t="s">
        <v>13</v>
      </c>
      <c r="B15" s="32" t="s">
        <v>14</v>
      </c>
      <c r="C15" s="32"/>
      <c r="D15" s="21">
        <v>9202314.45</v>
      </c>
    </row>
    <row r="16" spans="1:4" ht="13.5" customHeight="1" thickBot="1">
      <c r="A16" s="8" t="s">
        <v>15</v>
      </c>
      <c r="B16" s="32" t="s">
        <v>16</v>
      </c>
      <c r="C16" s="32"/>
      <c r="D16" s="21">
        <v>30481056.67</v>
      </c>
    </row>
    <row r="17" spans="1:4" ht="12.75" customHeight="1">
      <c r="A17" s="7"/>
      <c r="B17" s="35" t="s">
        <v>17</v>
      </c>
      <c r="C17" s="35"/>
      <c r="D17" s="22">
        <f>SUM(D11:D16)</f>
        <v>157932675.88</v>
      </c>
    </row>
    <row r="18" spans="1:3" ht="5.25" customHeight="1">
      <c r="A18" s="32"/>
      <c r="B18" s="32"/>
      <c r="C18" s="32"/>
    </row>
    <row r="19" spans="1:3" ht="18.75" customHeight="1">
      <c r="A19" s="7" t="s">
        <v>2</v>
      </c>
      <c r="B19" s="35" t="s">
        <v>18</v>
      </c>
      <c r="C19" s="35"/>
    </row>
    <row r="20" spans="1:3" ht="15.75" customHeight="1">
      <c r="A20" s="7"/>
      <c r="B20" s="7"/>
      <c r="C20" s="7"/>
    </row>
    <row r="21" spans="1:4" ht="15" customHeight="1">
      <c r="A21" s="24" t="s">
        <v>2</v>
      </c>
      <c r="B21" s="37" t="s">
        <v>56</v>
      </c>
      <c r="C21" s="37"/>
      <c r="D21" s="37"/>
    </row>
    <row r="22" spans="1:4" ht="15" customHeight="1" thickBot="1">
      <c r="A22" s="25" t="s">
        <v>57</v>
      </c>
      <c r="B22" s="28" t="s">
        <v>58</v>
      </c>
      <c r="C22" s="21"/>
      <c r="D22" s="21">
        <v>23815572</v>
      </c>
    </row>
    <row r="23" spans="1:4" ht="15" customHeight="1">
      <c r="A23" s="26"/>
      <c r="B23" s="27" t="s">
        <v>59</v>
      </c>
      <c r="C23" s="27"/>
      <c r="D23" s="22">
        <f>SUM(D22)</f>
        <v>23815572</v>
      </c>
    </row>
    <row r="24" spans="1:3" ht="30" customHeight="1">
      <c r="A24" s="7"/>
      <c r="B24" s="7"/>
      <c r="C24" s="7"/>
    </row>
    <row r="25" spans="1:4" ht="12.75" customHeight="1">
      <c r="A25" s="8" t="s">
        <v>19</v>
      </c>
      <c r="B25" s="32" t="s">
        <v>20</v>
      </c>
      <c r="C25" s="32"/>
      <c r="D25" s="20">
        <v>258592.06</v>
      </c>
    </row>
    <row r="26" spans="1:4" ht="13.5" customHeight="1" thickBot="1">
      <c r="A26" s="8" t="s">
        <v>21</v>
      </c>
      <c r="B26" s="32" t="s">
        <v>22</v>
      </c>
      <c r="C26" s="32"/>
      <c r="D26" s="20">
        <v>4338143.42</v>
      </c>
    </row>
    <row r="27" spans="1:4" ht="12.75" customHeight="1">
      <c r="A27" s="7"/>
      <c r="B27" s="35" t="s">
        <v>23</v>
      </c>
      <c r="C27" s="35"/>
      <c r="D27" s="23">
        <f>SUM(D25:D26)</f>
        <v>4596735.4799999995</v>
      </c>
    </row>
    <row r="28" spans="1:3" ht="5.25" customHeight="1">
      <c r="A28" s="32"/>
      <c r="B28" s="32"/>
      <c r="C28" s="32"/>
    </row>
    <row r="29" spans="1:3" ht="12.75" customHeight="1">
      <c r="A29" s="7" t="s">
        <v>2</v>
      </c>
      <c r="B29" s="35" t="s">
        <v>24</v>
      </c>
      <c r="C29" s="35"/>
    </row>
    <row r="30" spans="1:4" ht="13.5" customHeight="1" thickBot="1">
      <c r="A30" s="9" t="s">
        <v>25</v>
      </c>
      <c r="B30" s="32" t="s">
        <v>26</v>
      </c>
      <c r="C30" s="32"/>
      <c r="D30" s="20">
        <v>592711302.2</v>
      </c>
    </row>
    <row r="31" spans="1:4" ht="12.75" customHeight="1">
      <c r="A31" s="7"/>
      <c r="B31" s="35" t="s">
        <v>27</v>
      </c>
      <c r="C31" s="35"/>
      <c r="D31" s="22">
        <f>SUM(D30)</f>
        <v>592711302.2</v>
      </c>
    </row>
    <row r="32" spans="1:3" ht="5.25" customHeight="1">
      <c r="A32" s="32"/>
      <c r="B32" s="32"/>
      <c r="C32" s="32"/>
    </row>
    <row r="33" spans="1:3" ht="15.75" customHeight="1">
      <c r="A33" s="8"/>
      <c r="B33" s="8"/>
      <c r="C33" s="8"/>
    </row>
    <row r="34" spans="1:4" ht="12.75" customHeight="1">
      <c r="A34" s="24" t="s">
        <v>2</v>
      </c>
      <c r="B34" s="37" t="s">
        <v>60</v>
      </c>
      <c r="C34" s="37"/>
      <c r="D34" s="37"/>
    </row>
    <row r="35" spans="1:4" ht="12" customHeight="1" thickBot="1">
      <c r="A35" s="25" t="s">
        <v>61</v>
      </c>
      <c r="B35" s="29" t="s">
        <v>62</v>
      </c>
      <c r="C35" s="29"/>
      <c r="D35" s="20">
        <v>301548994</v>
      </c>
    </row>
    <row r="36" spans="1:4" ht="13.5" customHeight="1">
      <c r="A36" s="26"/>
      <c r="B36" s="30" t="s">
        <v>63</v>
      </c>
      <c r="C36" s="30"/>
      <c r="D36" s="23">
        <f>SUM(D35)</f>
        <v>301548994</v>
      </c>
    </row>
    <row r="37" spans="1:4" ht="13.5" customHeight="1">
      <c r="A37" s="26"/>
      <c r="B37" s="26"/>
      <c r="C37" s="26"/>
      <c r="D37" s="26"/>
    </row>
    <row r="38" spans="1:4" ht="12.75" customHeight="1">
      <c r="A38" s="33" t="s">
        <v>53</v>
      </c>
      <c r="B38" s="33"/>
      <c r="C38" s="14"/>
      <c r="D38" s="15">
        <f>SUM(D17,,D27,D31+D36+D23)</f>
        <v>1080605279.56</v>
      </c>
    </row>
    <row r="39" spans="1:3" ht="11.25">
      <c r="A39" s="8"/>
      <c r="B39" s="8"/>
      <c r="C39" s="8"/>
    </row>
    <row r="40" spans="1:3" ht="6.75" customHeight="1">
      <c r="A40" s="32"/>
      <c r="B40" s="32"/>
      <c r="C40" s="32"/>
    </row>
    <row r="41" spans="1:3" ht="12.75" customHeight="1">
      <c r="A41" s="7" t="s">
        <v>2</v>
      </c>
      <c r="B41" s="35" t="s">
        <v>28</v>
      </c>
      <c r="C41" s="35"/>
    </row>
    <row r="42" spans="1:4" ht="13.5" customHeight="1" thickBot="1">
      <c r="A42" s="8" t="s">
        <v>29</v>
      </c>
      <c r="B42" s="32" t="s">
        <v>30</v>
      </c>
      <c r="C42" s="32"/>
      <c r="D42" s="20">
        <v>7246115503.53</v>
      </c>
    </row>
    <row r="43" spans="1:4" ht="12.75" customHeight="1">
      <c r="A43" s="7"/>
      <c r="B43" s="35" t="s">
        <v>31</v>
      </c>
      <c r="C43" s="35"/>
      <c r="D43" s="22">
        <f>SUM(D42)</f>
        <v>7246115503.53</v>
      </c>
    </row>
    <row r="44" spans="1:3" ht="6" customHeight="1">
      <c r="A44" s="32"/>
      <c r="B44" s="32"/>
      <c r="C44" s="32"/>
    </row>
    <row r="45" spans="1:4" ht="12.75" customHeight="1">
      <c r="A45" s="33" t="s">
        <v>54</v>
      </c>
      <c r="B45" s="33"/>
      <c r="C45" s="14"/>
      <c r="D45" s="16">
        <f>SUM(D43)</f>
        <v>7246115503.53</v>
      </c>
    </row>
    <row r="46" spans="1:3" ht="11.25">
      <c r="A46" s="8"/>
      <c r="B46" s="8"/>
      <c r="C46" s="8"/>
    </row>
    <row r="47" spans="1:4" ht="12.75" customHeight="1">
      <c r="A47" s="36" t="s">
        <v>55</v>
      </c>
      <c r="B47" s="36"/>
      <c r="C47" s="17"/>
      <c r="D47" s="18">
        <f>SUM(D45,D38)</f>
        <v>8326720783.09</v>
      </c>
    </row>
    <row r="48" spans="1:3" ht="11.25">
      <c r="A48" s="32"/>
      <c r="B48" s="32"/>
      <c r="C48" s="32"/>
    </row>
    <row r="49" spans="1:3" ht="5.25" customHeight="1">
      <c r="A49" s="8"/>
      <c r="B49" s="8"/>
      <c r="C49" s="8"/>
    </row>
    <row r="50" spans="1:3" ht="12.75" customHeight="1">
      <c r="A50" s="7" t="s">
        <v>2</v>
      </c>
      <c r="B50" s="35" t="s">
        <v>32</v>
      </c>
      <c r="C50" s="35"/>
    </row>
    <row r="51" spans="1:3" ht="12.75" customHeight="1">
      <c r="A51" s="7" t="s">
        <v>2</v>
      </c>
      <c r="B51" s="35" t="s">
        <v>33</v>
      </c>
      <c r="C51" s="35"/>
    </row>
    <row r="52" spans="1:4" ht="13.5" customHeight="1" thickBot="1">
      <c r="A52" s="8" t="s">
        <v>34</v>
      </c>
      <c r="B52" s="32" t="s">
        <v>35</v>
      </c>
      <c r="C52" s="32"/>
      <c r="D52" s="20">
        <v>979742.17</v>
      </c>
    </row>
    <row r="53" spans="1:4" ht="12.75" customHeight="1">
      <c r="A53" s="7"/>
      <c r="B53" s="35" t="s">
        <v>36</v>
      </c>
      <c r="C53" s="35"/>
      <c r="D53" s="22">
        <f>SUM(D52)</f>
        <v>979742.17</v>
      </c>
    </row>
    <row r="54" spans="1:3" ht="6" customHeight="1">
      <c r="A54" s="32"/>
      <c r="B54" s="32"/>
      <c r="C54" s="32"/>
    </row>
    <row r="55" spans="1:3" ht="12.75" customHeight="1">
      <c r="A55" s="7" t="s">
        <v>2</v>
      </c>
      <c r="B55" s="35" t="s">
        <v>37</v>
      </c>
      <c r="C55" s="35"/>
    </row>
    <row r="56" spans="1:4" ht="12.75" customHeight="1">
      <c r="A56" s="8" t="s">
        <v>38</v>
      </c>
      <c r="B56" s="32" t="s">
        <v>39</v>
      </c>
      <c r="C56" s="32"/>
      <c r="D56" s="20">
        <v>643028929.98</v>
      </c>
    </row>
    <row r="57" spans="1:4" ht="12.75" customHeight="1">
      <c r="A57" s="8" t="s">
        <v>40</v>
      </c>
      <c r="B57" s="32" t="s">
        <v>41</v>
      </c>
      <c r="C57" s="32"/>
      <c r="D57" s="20">
        <v>2502230411.32</v>
      </c>
    </row>
    <row r="58" spans="1:4" ht="13.5" customHeight="1" thickBot="1">
      <c r="A58" s="8" t="s">
        <v>42</v>
      </c>
      <c r="B58" s="32" t="s">
        <v>43</v>
      </c>
      <c r="C58" s="32"/>
      <c r="D58" s="20">
        <v>7938333408.91</v>
      </c>
    </row>
    <row r="59" spans="1:4" ht="12.75" customHeight="1">
      <c r="A59" s="7"/>
      <c r="B59" s="35" t="s">
        <v>44</v>
      </c>
      <c r="C59" s="35"/>
      <c r="D59" s="22">
        <f>SUM(D56:D58)</f>
        <v>11083592750.21</v>
      </c>
    </row>
    <row r="60" spans="1:3" ht="6.75" customHeight="1">
      <c r="A60" s="32"/>
      <c r="B60" s="32"/>
      <c r="C60" s="32"/>
    </row>
    <row r="61" spans="1:3" ht="12.75" customHeight="1">
      <c r="A61" s="7" t="s">
        <v>2</v>
      </c>
      <c r="B61" s="35" t="s">
        <v>45</v>
      </c>
      <c r="C61" s="35"/>
    </row>
    <row r="62" spans="1:4" ht="13.5" customHeight="1" thickBot="1">
      <c r="A62" s="8" t="s">
        <v>46</v>
      </c>
      <c r="B62" s="32" t="s">
        <v>47</v>
      </c>
      <c r="C62" s="32"/>
      <c r="D62" s="20">
        <v>-1885816947.51</v>
      </c>
    </row>
    <row r="63" spans="1:4" ht="12.75" customHeight="1">
      <c r="A63" s="7"/>
      <c r="B63" s="35" t="s">
        <v>48</v>
      </c>
      <c r="C63" s="35"/>
      <c r="D63" s="22">
        <f>SUM(D62)</f>
        <v>-1885816947.51</v>
      </c>
    </row>
    <row r="64" spans="2:3" ht="6" customHeight="1">
      <c r="B64" s="31"/>
      <c r="C64" s="31"/>
    </row>
    <row r="65" spans="1:4" ht="12.75" customHeight="1">
      <c r="A65" s="33" t="s">
        <v>49</v>
      </c>
      <c r="B65" s="33"/>
      <c r="C65" s="33"/>
      <c r="D65" s="15">
        <f>SUM(D53,D59,D63)</f>
        <v>9198755544.869999</v>
      </c>
    </row>
    <row r="66" spans="1:3" ht="11.25">
      <c r="A66" s="32"/>
      <c r="B66" s="32"/>
      <c r="C66" s="32"/>
    </row>
    <row r="67" spans="1:4" ht="12.75" customHeight="1">
      <c r="A67" s="34" t="s">
        <v>50</v>
      </c>
      <c r="B67" s="34"/>
      <c r="C67" s="34"/>
      <c r="D67" s="19">
        <f>SUM(D47,D65)</f>
        <v>17525476327.96</v>
      </c>
    </row>
    <row r="68" spans="1:3" ht="11.25">
      <c r="A68" s="32"/>
      <c r="B68" s="32"/>
      <c r="C68" s="32"/>
    </row>
  </sheetData>
  <sheetProtection/>
  <mergeCells count="53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5:C25"/>
    <mergeCell ref="B26:C26"/>
    <mergeCell ref="B27:C27"/>
    <mergeCell ref="A28:C28"/>
    <mergeCell ref="B29:C29"/>
    <mergeCell ref="B21:D21"/>
    <mergeCell ref="A40:C40"/>
    <mergeCell ref="B41:C41"/>
    <mergeCell ref="B42:C42"/>
    <mergeCell ref="B43:C43"/>
    <mergeCell ref="A44:C44"/>
    <mergeCell ref="B30:C30"/>
    <mergeCell ref="B31:C31"/>
    <mergeCell ref="A32:C32"/>
    <mergeCell ref="A38:B38"/>
    <mergeCell ref="B34:D34"/>
    <mergeCell ref="A48:C48"/>
    <mergeCell ref="B50:C50"/>
    <mergeCell ref="B51:C51"/>
    <mergeCell ref="B52:C52"/>
    <mergeCell ref="A45:B45"/>
    <mergeCell ref="A47:B47"/>
    <mergeCell ref="B62:C62"/>
    <mergeCell ref="B63:C63"/>
    <mergeCell ref="B53:C53"/>
    <mergeCell ref="A54:C54"/>
    <mergeCell ref="B55:C55"/>
    <mergeCell ref="B56:C56"/>
    <mergeCell ref="B57:C57"/>
    <mergeCell ref="B58:C58"/>
    <mergeCell ref="B35:C35"/>
    <mergeCell ref="B36:C36"/>
    <mergeCell ref="B64:C64"/>
    <mergeCell ref="A66:C66"/>
    <mergeCell ref="A68:C68"/>
    <mergeCell ref="A65:C65"/>
    <mergeCell ref="A67:C67"/>
    <mergeCell ref="B59:C59"/>
    <mergeCell ref="A60:C60"/>
    <mergeCell ref="B61:C6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2018-02-09T16:09:18Z</dcterms:created>
  <dcterms:modified xsi:type="dcterms:W3CDTF">2024-02-16T20:12:23Z</dcterms:modified>
  <cp:category/>
  <cp:version/>
  <cp:contentType/>
  <cp:contentStatus/>
</cp:coreProperties>
</file>