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<sst xmlns="http://schemas.openxmlformats.org/spreadsheetml/2006/main" count="536" uniqueCount="527">
  <si>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</si>
  <si>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</si>
  <si>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</si>
  <si>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</si>
  <si>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</si>
  <si>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</si>
  <si>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</si>
  <si>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</si>
  <si>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</si>
  <si>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</si>
  <si>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</si>
  <si>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</si>
  <si>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</si>
  <si>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</si>
  <si>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</si>
  <si>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</si>
  <si>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</si>
  <si>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</si>
  <si>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</si>
  <si>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</si>
  <si>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</si>
  <si>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</si>
  <si>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</si>
  <si>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</si>
  <si>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</si>
  <si>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</si>
  <si>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</si>
  <si>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</si>
  <si>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</si>
  <si>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</si>
  <si>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</si>
  <si>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</si>
  <si>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</si>
  <si>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</si>
  <si>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</si>
  <si>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</si>
  <si>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</si>
  <si>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</si>
  <si>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</si>
  <si>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</si>
  <si>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</si>
  <si>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</si>
  <si>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</si>
  <si>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</si>
  <si>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</si>
  <si>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</si>
  <si>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</si>
  <si>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</si>
  <si>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</si>
  <si>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</si>
  <si>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</si>
  <si>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</si>
  <si>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</si>
  <si>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</si>
  <si>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</si>
  <si>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</si>
  <si>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</si>
  <si>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</si>
  <si>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</si>
  <si>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</si>
  <si>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</si>
  <si>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</si>
  <si>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</si>
  <si>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</si>
  <si>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</si>
  <si>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</si>
  <si>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</si>
  <si>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</si>
  <si>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</si>
  <si>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</si>
  <si>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</si>
  <si>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</si>
  <si>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</si>
  <si>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</si>
  <si>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</si>
  <si>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</si>
  <si>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</si>
  <si>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</si>
  <si>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</si>
  <si>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</si>
  <si>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</si>
  <si>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</si>
  <si>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</si>
  <si>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</si>
  <si>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</si>
  <si>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</si>
  <si>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</si>
  <si>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</si>
  <si>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</si>
  <si>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</si>
  <si>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</si>
  <si>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</si>
  <si>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</si>
  <si>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</si>
  <si>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</si>
  <si>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</si>
  <si>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</si>
  <si>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</si>
  <si>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</si>
  <si>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</si>
  <si>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</si>
  <si>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</si>
  <si>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</si>
  <si>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</si>
  <si>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</si>
  <si>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</si>
  <si>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</si>
  <si>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</si>
  <si>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</si>
  <si>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</si>
  <si>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</si>
  <si>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</si>
  <si>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</si>
  <si>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</si>
  <si>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</si>
  <si>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</si>
  <si>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</si>
  <si>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</si>
  <si>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</si>
  <si>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</si>
  <si>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</si>
  <si>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</si>
  <si>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</si>
  <si>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</si>
  <si>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</si>
  <si>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</si>
  <si>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</si>
  <si>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</si>
  <si>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</si>
  <si>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</si>
  <si>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</si>
  <si>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</si>
  <si>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</si>
  <si>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</si>
  <si>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</si>
  <si>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</si>
  <si>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</si>
  <si>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</si>
  <si>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</si>
  <si>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</si>
  <si>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</si>
  <si>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</si>
  <si>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</si>
  <si>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</si>
  <si>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</si>
  <si>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</si>
  <si>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</si>
  <si>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</si>
  <si>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</si>
  <si>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</si>
  <si>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</si>
  <si>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</si>
  <si>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</si>
  <si>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</si>
  <si>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</si>
  <si>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</si>
  <si>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</si>
  <si>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</si>
  <si>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</si>
  <si>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</si>
  <si>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</si>
  <si>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</si>
  <si>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</si>
  <si>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</si>
  <si>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</si>
  <si>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</si>
  <si>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</si>
  <si>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</si>
  <si>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</si>
  <si>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</si>
  <si>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</si>
  <si>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</si>
  <si>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</si>
  <si>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</si>
  <si>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</si>
  <si>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</si>
  <si>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</si>
  <si>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</si>
  <si>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</si>
  <si>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</si>
  <si>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</si>
  <si>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</si>
  <si>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</si>
  <si>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</si>
  <si>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</si>
  <si>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</si>
  <si>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</si>
  <si>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</si>
  <si>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</si>
  <si>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</si>
  <si>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</si>
  <si>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</si>
  <si>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</si>
  <si>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</si>
  <si>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</si>
  <si>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</si>
  <si>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</si>
  <si>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</si>
  <si>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</si>
  <si>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</si>
  <si>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</si>
  <si>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</si>
  <si>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</si>
  <si>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</si>
  <si>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</si>
  <si>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</si>
  <si>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</si>
  <si>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</si>
  <si>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</si>
  <si>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</si>
  <si>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</si>
  <si>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</si>
  <si>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</si>
  <si>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</si>
  <si>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</si>
  <si>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</si>
  <si>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</si>
  <si>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</si>
  <si>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</si>
  <si>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</si>
  <si>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</si>
  <si>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</si>
  <si>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</si>
  <si>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</si>
  <si>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</si>
  <si>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</si>
  <si>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</si>
  <si>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</si>
  <si>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</si>
  <si>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</si>
  <si>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</si>
  <si>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</si>
  <si>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</si>
  <si>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</si>
  <si>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</si>
  <si>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</si>
  <si>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</si>
  <si>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</si>
  <si>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</si>
  <si>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</si>
  <si>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</si>
  <si>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</si>
  <si>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</si>
  <si>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</si>
  <si>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</si>
  <si>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</si>
  <si>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</si>
  <si>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</si>
  <si>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</si>
  <si>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</si>
  <si>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</si>
  <si>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</si>
  <si>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</si>
  <si>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</si>
  <si>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</si>
  <si>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</si>
  <si>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</si>
  <si>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</si>
  <si>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</si>
  <si>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</si>
  <si>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</si>
  <si>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</si>
  <si>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</si>
  <si>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</si>
  <si>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</si>
  <si>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</si>
  <si>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</si>
  <si>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</si>
  <si>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</si>
  <si>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</si>
  <si>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</si>
  <si>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</si>
  <si>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</si>
  <si>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</si>
  <si>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</si>
  <si>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</si>
  <si>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</si>
  <si>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</si>
  <si>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</si>
  <si>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</si>
  <si>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</si>
  <si>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</si>
  <si>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</si>
  <si>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</si>
  <si>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</si>
  <si>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</si>
  <si>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</si>
  <si>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</si>
  <si>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</si>
  <si>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</si>
  <si>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</si>
  <si>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</si>
  <si>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</si>
  <si>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</si>
  <si>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</si>
  <si>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</si>
  <si>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</si>
  <si>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</si>
  <si>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</si>
  <si>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</si>
  <si>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</si>
  <si>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</si>
  <si>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</si>
  <si>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</si>
  <si>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</si>
  <si>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</si>
  <si>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</si>
  <si>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</si>
  <si>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</si>
  <si>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</si>
  <si>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</si>
  <si>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</si>
  <si>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</si>
  <si>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</si>
  <si>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</si>
  <si>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</si>
  <si>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</si>
  <si>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</si>
  <si>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</si>
  <si>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</si>
  <si>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</si>
  <si>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</si>
  <si>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</si>
  <si>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</si>
  <si>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</si>
  <si>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</si>
  <si>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</si>
  <si>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</si>
  <si>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</si>
  <si>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</si>
  <si>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</si>
  <si>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</si>
  <si>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</si>
  <si>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</si>
  <si>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</si>
  <si>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</si>
  <si>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</si>
  <si>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</si>
  <si>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</si>
  <si>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</si>
  <si>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</si>
  <si>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</si>
  <si>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</si>
  <si>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</si>
  <si>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</si>
  <si>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</si>
  <si>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</si>
  <si>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</si>
  <si>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</si>
  <si>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</si>
  <si>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</si>
  <si>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</si>
  <si>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</si>
  <si>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</si>
  <si>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</si>
  <si>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</si>
  <si>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</si>
  <si>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</si>
  <si>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</si>
  <si>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</si>
  <si>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</si>
  <si>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</si>
  <si>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</si>
  <si>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</si>
  <si>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</si>
  <si>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</si>
  <si>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</si>
  <si>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</si>
  <si>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</si>
  <si>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</si>
  <si>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</si>
  <si>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</si>
  <si>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</si>
  <si>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</si>
  <si>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</si>
  <si>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</si>
  <si>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</si>
  <si>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</si>
  <si>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</si>
  <si>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</si>
  <si>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</si>
  <si>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</si>
  <si>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</si>
  <si>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</si>
  <si>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</si>
  <si>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</si>
  <si>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</si>
  <si>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</si>
  <si>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</si>
  <si>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</si>
  <si>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</si>
  <si>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</si>
  <si>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</si>
  <si>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</si>
  <si>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</si>
  <si>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</si>
  <si>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</si>
  <si>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</si>
  <si>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</si>
  <si>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</si>
  <si>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</si>
  <si>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</si>
  <si>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</si>
  <si>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</si>
  <si>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</si>
  <si>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</si>
  <si>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</si>
  <si>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</si>
  <si>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</si>
  <si>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</si>
  <si>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</si>
  <si>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</si>
  <si>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</si>
  <si>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</si>
  <si>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</si>
  <si>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</si>
  <si>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</si>
  <si>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</si>
  <si>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</si>
  <si>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</si>
  <si>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</si>
  <si>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</si>
  <si>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</si>
  <si>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</si>
  <si>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</si>
  <si>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</si>
  <si>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</si>
  <si>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</si>
  <si>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</si>
  <si>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</si>
  <si>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</si>
  <si>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</si>
  <si>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</si>
  <si>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</si>
  <si>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</si>
  <si>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</si>
  <si>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</si>
  <si>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</si>
  <si>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</si>
  <si>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</si>
  <si>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</si>
  <si>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</si>
  <si>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</si>
  <si>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</si>
  <si>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</si>
  <si>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</si>
  <si>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</si>
  <si>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</si>
  <si>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</si>
  <si>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</si>
  <si>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</si>
  <si>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</si>
  <si>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</si>
  <si>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</si>
  <si>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</si>
  <si>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</si>
  <si>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</si>
  <si>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</si>
  <si>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</si>
  <si>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</si>
  <si>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</si>
  <si>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</si>
  <si>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</si>
  <si>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</si>
  <si>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</si>
  <si>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</si>
  <si>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</si>
  <si>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</si>
  <si>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</si>
  <si>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</si>
  <si>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</si>
  <si>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</si>
  <si>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</si>
  <si>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</si>
  <si>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</si>
  <si>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</si>
  <si>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</si>
  <si>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</si>
  <si>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</si>
  <si>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</si>
  <si>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</si>
  <si>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</si>
  <si>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</si>
  <si>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</si>
  <si>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</si>
  <si>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</si>
  <si>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</si>
  <si>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</si>
  <si>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</si>
  <si>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</si>
  <si>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</si>
  <si>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</si>
  <si>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</si>
  <si>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</si>
  <si>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</si>
  <si>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</si>
  <si>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</si>
  <si>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</si>
  <si>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JUNIO</t>
  </si>
  <si>
    <t>4.1.4.9.2.8</t>
  </si>
  <si>
    <t>VALIDACION DE PLANOS</t>
  </si>
  <si>
    <t>4.1.4.9.2.17</t>
  </si>
  <si>
    <t>OFICIO DE ANUENCIA DE ELECTRIFICACIÓN POR CADA INMUEBLE SOLICITADO</t>
  </si>
  <si>
    <t>4.2.1.1.1.3</t>
  </si>
  <si>
    <t>AJUSTE DEL EJERCICIO FONDO GRAL. DE PARTICIPACIONES</t>
  </si>
  <si>
    <t>4.2.1.1.2.3</t>
  </si>
  <si>
    <t>AJUSTE DEL EJERCICIO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</si>
  <si>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</si>
  <si>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</si>
  <si>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</si>
  <si>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</si>
  <si>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</si>
  <si>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</si>
  <si>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</si>
  <si>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</si>
  <si>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</si>
  <si>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4.1.4.3.6.13</t>
  </si>
  <si>
    <t>PLANOS DEL MPIO. DE MERIDA NO GEOREFERENCIADOS</t>
  </si>
  <si>
    <t>INTERESES GANADOS DE TÍTULOS, VALORES Y DEMÁS INSTRUMENTOS FINANCIEROS</t>
  </si>
  <si>
    <t>AGOSTO</t>
  </si>
  <si>
    <t>4.1.4.3.1.5</t>
  </si>
  <si>
    <t>RECONEXION DE SERVICIO DE AGUA POTABLE (COMISARIAS)</t>
  </si>
  <si>
    <t>4.1.4.9.2.16</t>
  </si>
  <si>
    <t>COPIA SIMPLE TAMAÑO CARTA DE LICENCIAS.CONSTANC.RECIB.DE PAG</t>
  </si>
  <si>
    <t>SEPTIEMBRE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</si>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</sst>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39" fillId="0" borderId="0" xfId="0" applyNumberFormat="1" applyFont="1" applyFill="1" applyAlignment="1">
      <alignment horizontal="center"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6" borderId="0" xfId="0" applyFont="1" applyFill="1" applyAlignment="1">
      <alignment horizontal="left"/>
    </xf>
    <xf numFmtId="0" fontId="39" fillId="36" borderId="0" xfId="0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5" fontId="42" fillId="36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638175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2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5.421875" style="3" customWidth="1"/>
    <col min="5" max="6" width="15.140625" style="18" customWidth="1"/>
    <col min="7" max="7" width="12.7109375" style="3" customWidth="1"/>
    <col min="8" max="9" width="14.57421875" style="18" customWidth="1"/>
    <col min="10" max="10" width="14.421875" style="3" customWidth="1"/>
    <col min="11" max="11" width="17.28125" style="3" customWidth="1"/>
    <col min="12" max="12" width="19.140625" style="2" customWidth="1"/>
    <col min="13" max="13" width="17.140625" style="2" customWidth="1"/>
    <col min="14" max="16384" width="6.8515625" style="2" customWidth="1"/>
  </cols>
  <sheetData>
    <row r="1" spans="2:12" s="5" customFormat="1" ht="11.25">
      <c r="B1" s="6" t="s">
        <v>525</v>
      </c>
      <c r="C1" s="7"/>
      <c r="D1" s="3"/>
      <c r="E1" s="18"/>
      <c r="F1" s="18"/>
      <c r="G1" s="3"/>
      <c r="H1" s="18"/>
      <c r="I1" s="18"/>
      <c r="J1" s="3"/>
      <c r="K1" s="3"/>
      <c r="L1" s="7"/>
    </row>
    <row r="2" spans="2:12" s="5" customFormat="1" ht="11.25">
      <c r="B2" s="6" t="s">
        <v>435</v>
      </c>
      <c r="C2" s="7"/>
      <c r="D2" s="3"/>
      <c r="E2" s="18"/>
      <c r="F2" s="18"/>
      <c r="G2" s="3"/>
      <c r="H2" s="18"/>
      <c r="I2" s="18"/>
      <c r="J2" s="3"/>
      <c r="K2" s="3"/>
      <c r="L2" s="7"/>
    </row>
    <row r="3" spans="2:12" s="5" customFormat="1" ht="11.25">
      <c r="B3" s="6" t="s">
        <v>285</v>
      </c>
      <c r="C3" s="7"/>
      <c r="D3" s="3"/>
      <c r="E3" s="18"/>
      <c r="F3" s="18"/>
      <c r="G3" s="3"/>
      <c r="H3" s="18"/>
      <c r="I3" s="18"/>
      <c r="J3" s="3"/>
      <c r="K3" s="3"/>
      <c r="L3" s="7"/>
    </row>
    <row r="4" spans="2:12" s="5" customFormat="1" ht="11.25">
      <c r="B4" s="6"/>
      <c r="C4" s="7"/>
      <c r="D4" s="3"/>
      <c r="E4" s="18"/>
      <c r="F4" s="18"/>
      <c r="G4" s="3"/>
      <c r="H4" s="18"/>
      <c r="I4" s="18"/>
      <c r="J4" s="3"/>
      <c r="K4" s="3"/>
      <c r="L4" s="7"/>
    </row>
    <row r="5" spans="2:12" s="5" customFormat="1" ht="11.25">
      <c r="B5" s="6"/>
      <c r="C5" s="7"/>
      <c r="D5" s="3"/>
      <c r="E5" s="18"/>
      <c r="F5" s="18"/>
      <c r="G5" s="3"/>
      <c r="H5" s="18"/>
      <c r="I5" s="18"/>
      <c r="J5" s="3"/>
      <c r="K5" s="3"/>
      <c r="L5" s="7"/>
    </row>
    <row r="6" spans="1:13" ht="12.75" customHeight="1">
      <c r="A6" s="21" t="s">
        <v>287</v>
      </c>
      <c r="B6" s="22" t="s">
        <v>526</v>
      </c>
      <c r="C6" s="22" t="s">
        <v>286</v>
      </c>
      <c r="D6" s="22" t="s">
        <v>456</v>
      </c>
      <c r="E6" s="23" t="s">
        <v>477</v>
      </c>
      <c r="F6" s="23" t="s">
        <v>486</v>
      </c>
      <c r="G6" s="23" t="s">
        <v>497</v>
      </c>
      <c r="H6" s="23" t="s">
        <v>498</v>
      </c>
      <c r="I6" s="23" t="s">
        <v>515</v>
      </c>
      <c r="J6" s="23" t="s">
        <v>519</v>
      </c>
      <c r="K6" s="23" t="s">
        <v>524</v>
      </c>
      <c r="L6" s="22" t="s">
        <v>433</v>
      </c>
      <c r="M6" s="5"/>
    </row>
    <row r="7" spans="1:13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2">
        <v>266126758.54</v>
      </c>
      <c r="H7" s="19">
        <v>229357454.48</v>
      </c>
      <c r="I7" s="19">
        <v>244231487.51</v>
      </c>
      <c r="J7" s="12">
        <v>251159074.06</v>
      </c>
      <c r="K7" s="12">
        <v>259507699.55</v>
      </c>
      <c r="L7" s="14">
        <f>C7+D7+E7+F7+G7+H7+I7+J7+K7</f>
        <v>2600882465.4900002</v>
      </c>
      <c r="M7" s="15"/>
    </row>
    <row r="8" spans="1:13" s="13" customFormat="1" ht="12.75" customHeight="1">
      <c r="A8" s="24" t="s">
        <v>2</v>
      </c>
      <c r="B8" s="24" t="s">
        <v>3</v>
      </c>
      <c r="C8" s="25">
        <v>397450334</v>
      </c>
      <c r="D8" s="25">
        <v>115382546.4</v>
      </c>
      <c r="E8" s="26">
        <v>94670313.63</v>
      </c>
      <c r="F8" s="26">
        <v>60669319</v>
      </c>
      <c r="G8" s="25">
        <v>43700604.65</v>
      </c>
      <c r="H8" s="26">
        <v>64156809.19</v>
      </c>
      <c r="I8" s="26">
        <v>56689650.42</v>
      </c>
      <c r="J8" s="25">
        <v>65851111.08</v>
      </c>
      <c r="K8" s="25">
        <v>72119538.1</v>
      </c>
      <c r="L8" s="27">
        <f>C8+D8+E8+F8+G8+H8+I8+J8+K8</f>
        <v>970690226.4699999</v>
      </c>
      <c r="M8" s="15"/>
    </row>
    <row r="9" spans="1:13" s="13" customFormat="1" ht="12.75" customHeight="1">
      <c r="A9" s="28" t="s">
        <v>4</v>
      </c>
      <c r="B9" s="28" t="s">
        <v>5</v>
      </c>
      <c r="C9" s="29">
        <v>371541935.16</v>
      </c>
      <c r="D9" s="29">
        <v>89457200.49</v>
      </c>
      <c r="E9" s="30">
        <v>69570493.79</v>
      </c>
      <c r="F9" s="30">
        <v>48765402.64</v>
      </c>
      <c r="G9" s="29">
        <v>30986625.43</v>
      </c>
      <c r="H9" s="30">
        <v>46326315.68</v>
      </c>
      <c r="I9" s="30">
        <v>38805601.09</v>
      </c>
      <c r="J9" s="29">
        <v>48432935.71</v>
      </c>
      <c r="K9" s="29">
        <v>54573198.17</v>
      </c>
      <c r="L9" s="31">
        <f>C9+D9+E9+F9+G9+H9+I9+J9+K9</f>
        <v>798459708.16</v>
      </c>
      <c r="M9" s="15"/>
    </row>
    <row r="10" spans="1:13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18">
        <v>0</v>
      </c>
      <c r="L10" s="9">
        <f>C10+D10+E10+F10+G10+H10+I10+J10+K10</f>
        <v>887427.5399999999</v>
      </c>
      <c r="M10" s="15"/>
    </row>
    <row r="11" spans="1:13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18">
        <v>0</v>
      </c>
      <c r="H11" s="18">
        <v>0</v>
      </c>
      <c r="I11" s="20"/>
      <c r="L11" s="9">
        <f aca="true" t="shared" si="0" ref="L11:L74">C11+D11+E11+F11+G11+H11+I11+J11+K11</f>
        <v>887427.5399999999</v>
      </c>
      <c r="M11" s="15"/>
    </row>
    <row r="12" spans="1:13" ht="12.75" customHeight="1">
      <c r="A12" s="8" t="s">
        <v>314</v>
      </c>
      <c r="B12" s="8" t="s">
        <v>315</v>
      </c>
      <c r="C12" s="1">
        <v>5405</v>
      </c>
      <c r="D12" s="1">
        <v>2484</v>
      </c>
      <c r="E12" s="18">
        <v>200</v>
      </c>
      <c r="F12" s="18">
        <v>0</v>
      </c>
      <c r="G12" s="18">
        <v>0</v>
      </c>
      <c r="H12" s="18">
        <v>0</v>
      </c>
      <c r="L12" s="9">
        <f t="shared" si="0"/>
        <v>8089</v>
      </c>
      <c r="M12" s="15"/>
    </row>
    <row r="13" spans="1:13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18">
        <v>0</v>
      </c>
      <c r="H13" s="18">
        <v>0</v>
      </c>
      <c r="L13" s="9">
        <f t="shared" si="0"/>
        <v>42002.1</v>
      </c>
      <c r="M13" s="15"/>
    </row>
    <row r="14" spans="1:13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18">
        <v>0</v>
      </c>
      <c r="H14" s="18">
        <v>0</v>
      </c>
      <c r="L14" s="9">
        <f t="shared" si="0"/>
        <v>90751</v>
      </c>
      <c r="M14" s="15"/>
    </row>
    <row r="15" spans="1:13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18">
        <v>0</v>
      </c>
      <c r="H15" s="18">
        <v>0</v>
      </c>
      <c r="L15" s="9">
        <f t="shared" si="0"/>
        <v>8354</v>
      </c>
      <c r="M15" s="15"/>
    </row>
    <row r="16" spans="1:13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18">
        <v>0</v>
      </c>
      <c r="H16" s="18">
        <v>0</v>
      </c>
      <c r="L16" s="9">
        <f t="shared" si="0"/>
        <v>149365.44</v>
      </c>
      <c r="M16" s="15"/>
    </row>
    <row r="17" spans="1:13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18">
        <v>0</v>
      </c>
      <c r="H17" s="18">
        <v>0</v>
      </c>
      <c r="L17" s="9">
        <f t="shared" si="0"/>
        <v>588866</v>
      </c>
      <c r="M17" s="15"/>
    </row>
    <row r="18" spans="1:13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18">
        <v>22051028.35</v>
      </c>
      <c r="I18" s="18">
        <v>20883758.33</v>
      </c>
      <c r="J18" s="1">
        <v>19383673.38</v>
      </c>
      <c r="K18" s="1">
        <v>19749718.77</v>
      </c>
      <c r="L18" s="9">
        <f t="shared" si="0"/>
        <v>508218641.80999994</v>
      </c>
      <c r="M18" s="15"/>
    </row>
    <row r="19" spans="1:13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1">
        <v>15985381.33</v>
      </c>
      <c r="H19" s="18">
        <v>22051028.35</v>
      </c>
      <c r="I19" s="18">
        <v>20883758.33</v>
      </c>
      <c r="J19" s="1">
        <v>19383673.38</v>
      </c>
      <c r="K19" s="1">
        <v>19749718.77</v>
      </c>
      <c r="L19" s="9">
        <f t="shared" si="0"/>
        <v>508218641.80999994</v>
      </c>
      <c r="M19" s="15"/>
    </row>
    <row r="20" spans="1:13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1">
        <v>5410300.33</v>
      </c>
      <c r="H20" s="18">
        <v>10647974.35</v>
      </c>
      <c r="I20" s="18">
        <v>6791526.33</v>
      </c>
      <c r="J20" s="1">
        <v>7294137.38</v>
      </c>
      <c r="K20" s="1">
        <v>7564761.77</v>
      </c>
      <c r="L20" s="9">
        <f t="shared" si="0"/>
        <v>380525438.80999994</v>
      </c>
      <c r="M20" s="15"/>
    </row>
    <row r="21" spans="1:13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1">
        <v>10575081</v>
      </c>
      <c r="H21" s="18">
        <v>11403054</v>
      </c>
      <c r="I21" s="18">
        <v>14092232</v>
      </c>
      <c r="J21" s="1">
        <v>12089536</v>
      </c>
      <c r="K21" s="1">
        <v>12184957</v>
      </c>
      <c r="L21" s="9">
        <f t="shared" si="0"/>
        <v>127693203</v>
      </c>
      <c r="M21" s="15"/>
    </row>
    <row r="22" spans="1:13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18">
        <v>22788494</v>
      </c>
      <c r="I22" s="18">
        <v>16192030</v>
      </c>
      <c r="J22" s="1">
        <v>27547013</v>
      </c>
      <c r="K22" s="1">
        <v>32805063.35</v>
      </c>
      <c r="L22" s="9">
        <f t="shared" si="0"/>
        <v>269267671.35</v>
      </c>
      <c r="M22" s="15"/>
    </row>
    <row r="23" spans="1:13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1">
        <v>13746589</v>
      </c>
      <c r="H23" s="18">
        <v>22788494</v>
      </c>
      <c r="I23" s="18">
        <v>16192030</v>
      </c>
      <c r="J23" s="1">
        <v>27547013</v>
      </c>
      <c r="K23" s="1">
        <v>32805063.35</v>
      </c>
      <c r="L23" s="9">
        <f t="shared" si="0"/>
        <v>269267671.35</v>
      </c>
      <c r="M23" s="15"/>
    </row>
    <row r="24" spans="1:13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1">
        <v>20780396</v>
      </c>
      <c r="H24" s="18">
        <v>40387549</v>
      </c>
      <c r="I24" s="18">
        <v>19090789</v>
      </c>
      <c r="J24" s="1">
        <v>25170120</v>
      </c>
      <c r="K24" s="1">
        <v>28548256.35</v>
      </c>
      <c r="L24" s="9">
        <f t="shared" si="0"/>
        <v>295419204.35</v>
      </c>
      <c r="M24" s="15"/>
    </row>
    <row r="25" spans="1:13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1">
        <v>2262100</v>
      </c>
      <c r="H25" s="18">
        <v>2132184</v>
      </c>
      <c r="I25" s="18">
        <v>1282838</v>
      </c>
      <c r="J25" s="1">
        <v>1109099</v>
      </c>
      <c r="K25" s="1">
        <v>2828761</v>
      </c>
      <c r="L25" s="9">
        <f t="shared" si="0"/>
        <v>23308645</v>
      </c>
      <c r="M25" s="15"/>
    </row>
    <row r="26" spans="1:13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1">
        <v>1178819</v>
      </c>
      <c r="H26" s="18">
        <v>731037</v>
      </c>
      <c r="I26" s="18">
        <v>1375907</v>
      </c>
      <c r="J26" s="1">
        <v>1267794</v>
      </c>
      <c r="K26" s="1">
        <v>1405782</v>
      </c>
      <c r="L26" s="9">
        <f t="shared" si="0"/>
        <v>13069478</v>
      </c>
      <c r="M26" s="15"/>
    </row>
    <row r="27" spans="1:13" ht="12.75" customHeight="1">
      <c r="A27" s="8" t="s">
        <v>305</v>
      </c>
      <c r="B27" s="8" t="s">
        <v>306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L27" s="9">
        <f t="shared" si="0"/>
        <v>0</v>
      </c>
      <c r="M27" s="16"/>
    </row>
    <row r="28" spans="1:13" ht="12.75" customHeight="1">
      <c r="A28" s="8" t="s">
        <v>478</v>
      </c>
      <c r="B28" s="8" t="s">
        <v>479</v>
      </c>
      <c r="C28" s="18">
        <v>0</v>
      </c>
      <c r="D28" s="18">
        <v>0</v>
      </c>
      <c r="E28" s="18">
        <v>0</v>
      </c>
      <c r="F28" s="18">
        <v>-26057414</v>
      </c>
      <c r="G28" s="1">
        <v>-10474726</v>
      </c>
      <c r="H28" s="18">
        <v>-20462276</v>
      </c>
      <c r="I28" s="18">
        <v>-5557504</v>
      </c>
      <c r="K28" s="1">
        <v>22264</v>
      </c>
      <c r="L28" s="9">
        <f t="shared" si="0"/>
        <v>-62529656</v>
      </c>
      <c r="M28" s="16"/>
    </row>
    <row r="29" spans="1:13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1">
        <v>1254655.1</v>
      </c>
      <c r="H29" s="18">
        <v>1486793.33</v>
      </c>
      <c r="I29" s="18">
        <v>1729812.76</v>
      </c>
      <c r="J29" s="1">
        <v>1502249.33</v>
      </c>
      <c r="K29" s="1">
        <v>2018416.05</v>
      </c>
      <c r="L29" s="9">
        <f t="shared" si="0"/>
        <v>20085967.46</v>
      </c>
      <c r="M29" s="15"/>
    </row>
    <row r="30" spans="1:13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1">
        <v>354132.01</v>
      </c>
      <c r="H30" s="18">
        <v>421268.55</v>
      </c>
      <c r="I30" s="18">
        <v>264000.15</v>
      </c>
      <c r="J30" s="1">
        <v>208122.4</v>
      </c>
      <c r="K30" s="1">
        <v>317713.15</v>
      </c>
      <c r="L30" s="9">
        <f t="shared" si="0"/>
        <v>3861960.389999999</v>
      </c>
      <c r="M30" s="15"/>
    </row>
    <row r="31" spans="1:13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1">
        <v>202235.01</v>
      </c>
      <c r="H31" s="18">
        <v>375108.55</v>
      </c>
      <c r="I31" s="18">
        <v>215737.15</v>
      </c>
      <c r="J31" s="1">
        <v>155252.4</v>
      </c>
      <c r="K31" s="1">
        <v>232304.15</v>
      </c>
      <c r="L31" s="9">
        <f t="shared" si="0"/>
        <v>3253666.3899999997</v>
      </c>
      <c r="M31" s="15"/>
    </row>
    <row r="32" spans="1:13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1">
        <v>151897</v>
      </c>
      <c r="H32" s="18">
        <v>46160</v>
      </c>
      <c r="I32" s="18">
        <v>48263</v>
      </c>
      <c r="J32" s="1">
        <v>52870</v>
      </c>
      <c r="K32" s="1">
        <v>85409</v>
      </c>
      <c r="L32" s="9">
        <f t="shared" si="0"/>
        <v>608294</v>
      </c>
      <c r="M32" s="15"/>
    </row>
    <row r="33" spans="1:13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1">
        <v>899655.09</v>
      </c>
      <c r="H33" s="18">
        <v>1063354.78</v>
      </c>
      <c r="I33" s="18">
        <v>1464060.61</v>
      </c>
      <c r="J33" s="1">
        <v>1293202.93</v>
      </c>
      <c r="K33" s="1">
        <v>1700673.9</v>
      </c>
      <c r="L33" s="9">
        <f t="shared" si="0"/>
        <v>16165417.719999999</v>
      </c>
      <c r="M33" s="15"/>
    </row>
    <row r="34" spans="1:13" ht="12.75" customHeight="1">
      <c r="A34" s="8" t="s">
        <v>46</v>
      </c>
      <c r="B34" s="8" t="s">
        <v>347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1">
        <v>511806.09</v>
      </c>
      <c r="H34" s="18">
        <v>896488.78</v>
      </c>
      <c r="I34" s="18">
        <v>1159731.61</v>
      </c>
      <c r="J34" s="1">
        <v>952440.93</v>
      </c>
      <c r="K34" s="1">
        <v>1186109.9</v>
      </c>
      <c r="L34" s="9">
        <f t="shared" si="0"/>
        <v>13450270.719999999</v>
      </c>
      <c r="M34" s="15"/>
    </row>
    <row r="35" spans="1:13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1">
        <v>387849</v>
      </c>
      <c r="H35" s="18">
        <v>166866</v>
      </c>
      <c r="I35" s="18">
        <v>304329</v>
      </c>
      <c r="J35" s="1">
        <v>340762</v>
      </c>
      <c r="K35" s="1">
        <v>514564</v>
      </c>
      <c r="L35" s="9">
        <f t="shared" si="0"/>
        <v>2715147</v>
      </c>
      <c r="M35" s="15"/>
    </row>
    <row r="36" spans="1:13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1">
        <v>868</v>
      </c>
      <c r="H36" s="18">
        <v>2170</v>
      </c>
      <c r="I36" s="18">
        <v>1752</v>
      </c>
      <c r="J36" s="1">
        <v>924</v>
      </c>
      <c r="K36" s="1">
        <v>29</v>
      </c>
      <c r="L36" s="9">
        <f t="shared" si="0"/>
        <v>57322</v>
      </c>
      <c r="M36" s="15"/>
    </row>
    <row r="37" spans="1:13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1">
        <v>868</v>
      </c>
      <c r="H37" s="18">
        <v>2170</v>
      </c>
      <c r="I37" s="18">
        <v>1752</v>
      </c>
      <c r="J37" s="1">
        <v>924</v>
      </c>
      <c r="K37" s="1">
        <v>29</v>
      </c>
      <c r="L37" s="9">
        <f t="shared" si="0"/>
        <v>57322</v>
      </c>
      <c r="M37" s="15"/>
    </row>
    <row r="38" spans="1:13" ht="12.75" customHeight="1">
      <c r="A38" s="8" t="s">
        <v>288</v>
      </c>
      <c r="B38" s="8" t="s">
        <v>289</v>
      </c>
      <c r="C38" s="4">
        <v>506.94</v>
      </c>
      <c r="D38" s="1">
        <v>760.41</v>
      </c>
      <c r="E38" s="18">
        <v>0</v>
      </c>
      <c r="F38" s="18">
        <v>0</v>
      </c>
      <c r="G38" s="18">
        <v>0</v>
      </c>
      <c r="H38" s="18">
        <v>0</v>
      </c>
      <c r="L38" s="9">
        <f t="shared" si="0"/>
        <v>1267.35</v>
      </c>
      <c r="M38" s="15"/>
    </row>
    <row r="39" spans="1:13" ht="12.75" customHeight="1">
      <c r="A39" s="8" t="s">
        <v>290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G39" s="18">
        <v>0</v>
      </c>
      <c r="H39" s="18">
        <v>0</v>
      </c>
      <c r="L39" s="9">
        <f t="shared" si="0"/>
        <v>1267.35</v>
      </c>
      <c r="M39" s="15"/>
    </row>
    <row r="40" spans="1:13" ht="12.75" customHeight="1">
      <c r="A40" s="28" t="s">
        <v>51</v>
      </c>
      <c r="B40" s="28" t="s">
        <v>52</v>
      </c>
      <c r="C40" s="29">
        <v>20443108.37</v>
      </c>
      <c r="D40" s="29">
        <v>20200141.89</v>
      </c>
      <c r="E40" s="30">
        <v>19050343.81</v>
      </c>
      <c r="F40" s="30">
        <v>7722313.64</v>
      </c>
      <c r="G40" s="29">
        <v>8563832.21</v>
      </c>
      <c r="H40" s="30">
        <v>13722517.5</v>
      </c>
      <c r="I40" s="30">
        <v>14507101.35</v>
      </c>
      <c r="J40" s="29">
        <v>14489507.88</v>
      </c>
      <c r="K40" s="29">
        <v>14699456.84</v>
      </c>
      <c r="L40" s="31">
        <f t="shared" si="0"/>
        <v>133398323.49000001</v>
      </c>
      <c r="M40" s="15"/>
    </row>
    <row r="41" spans="1:13" ht="12.75" customHeight="1">
      <c r="A41" s="8" t="s">
        <v>53</v>
      </c>
      <c r="B41" s="8" t="s">
        <v>348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1">
        <v>226869</v>
      </c>
      <c r="H41" s="18">
        <v>385827</v>
      </c>
      <c r="I41" s="18">
        <v>486235</v>
      </c>
      <c r="J41" s="1">
        <v>640543.23</v>
      </c>
      <c r="K41" s="1">
        <v>534789.23</v>
      </c>
      <c r="L41" s="9">
        <f t="shared" si="0"/>
        <v>7642999.48</v>
      </c>
      <c r="M41" s="15"/>
    </row>
    <row r="42" spans="1:13" ht="12.75" customHeight="1">
      <c r="A42" s="8" t="s">
        <v>54</v>
      </c>
      <c r="B42" s="8" t="s">
        <v>349</v>
      </c>
      <c r="C42" s="4">
        <v>1306571.73</v>
      </c>
      <c r="D42" s="1">
        <v>833165.16</v>
      </c>
      <c r="E42" s="18">
        <v>604529.9</v>
      </c>
      <c r="F42" s="18">
        <v>206722.23</v>
      </c>
      <c r="G42" s="1">
        <v>103</v>
      </c>
      <c r="H42" s="18">
        <v>14738</v>
      </c>
      <c r="I42" s="18">
        <v>26877</v>
      </c>
      <c r="J42" s="1">
        <v>247555.23</v>
      </c>
      <c r="K42" s="1">
        <v>253040.23</v>
      </c>
      <c r="L42" s="9">
        <f t="shared" si="0"/>
        <v>3493302.48</v>
      </c>
      <c r="M42" s="15"/>
    </row>
    <row r="43" spans="1:13" ht="12.75" customHeight="1">
      <c r="A43" s="8" t="s">
        <v>55</v>
      </c>
      <c r="B43" s="8" t="s">
        <v>350</v>
      </c>
      <c r="C43" s="4">
        <v>752568.73</v>
      </c>
      <c r="D43" s="1">
        <v>240052.6</v>
      </c>
      <c r="E43" s="18">
        <v>152819.67</v>
      </c>
      <c r="F43" s="18">
        <v>3632</v>
      </c>
      <c r="G43" s="1">
        <v>103</v>
      </c>
      <c r="H43" s="18">
        <v>587</v>
      </c>
      <c r="I43" s="18">
        <v>22731</v>
      </c>
      <c r="J43" s="1">
        <v>31116</v>
      </c>
      <c r="K43" s="1">
        <v>28589</v>
      </c>
      <c r="L43" s="9">
        <f t="shared" si="0"/>
        <v>1232199</v>
      </c>
      <c r="M43" s="15"/>
    </row>
    <row r="44" spans="1:13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G44" s="18">
        <v>0</v>
      </c>
      <c r="H44" s="18">
        <v>41</v>
      </c>
      <c r="I44" s="18">
        <v>193</v>
      </c>
      <c r="J44" s="1">
        <v>304</v>
      </c>
      <c r="K44" s="1">
        <v>1121</v>
      </c>
      <c r="L44" s="9">
        <f t="shared" si="0"/>
        <v>12478.8</v>
      </c>
      <c r="M44" s="15"/>
    </row>
    <row r="45" spans="1:13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18">
        <v>0</v>
      </c>
      <c r="H45" s="18">
        <v>14110</v>
      </c>
      <c r="I45" s="18">
        <v>3953</v>
      </c>
      <c r="J45" s="1">
        <v>216135.23</v>
      </c>
      <c r="K45" s="1">
        <v>223330.23</v>
      </c>
      <c r="L45" s="9">
        <f t="shared" si="0"/>
        <v>2248624.68</v>
      </c>
      <c r="M45" s="15"/>
    </row>
    <row r="46" spans="1:13" ht="12.75" customHeight="1">
      <c r="A46" s="8" t="s">
        <v>60</v>
      </c>
      <c r="B46" s="8" t="s">
        <v>351</v>
      </c>
      <c r="C46" s="4">
        <v>281314</v>
      </c>
      <c r="D46" s="1">
        <v>179072</v>
      </c>
      <c r="E46" s="18">
        <v>123177</v>
      </c>
      <c r="F46" s="18">
        <v>0</v>
      </c>
      <c r="G46" s="18">
        <v>0</v>
      </c>
      <c r="H46" s="18">
        <v>0</v>
      </c>
      <c r="L46" s="9">
        <f t="shared" si="0"/>
        <v>583563</v>
      </c>
      <c r="M46" s="15"/>
    </row>
    <row r="47" spans="1:13" ht="12.75" customHeight="1">
      <c r="A47" s="8" t="s">
        <v>291</v>
      </c>
      <c r="B47" s="8" t="s">
        <v>352</v>
      </c>
      <c r="C47" s="4">
        <v>89854</v>
      </c>
      <c r="D47" s="1">
        <v>66015</v>
      </c>
      <c r="E47" s="18">
        <v>31487</v>
      </c>
      <c r="F47" s="18">
        <v>0</v>
      </c>
      <c r="G47" s="18">
        <v>0</v>
      </c>
      <c r="H47" s="18">
        <v>0</v>
      </c>
      <c r="L47" s="9">
        <f t="shared" si="0"/>
        <v>187356</v>
      </c>
      <c r="M47" s="15"/>
    </row>
    <row r="48" spans="1:13" ht="12.75" customHeight="1">
      <c r="A48" s="8" t="s">
        <v>438</v>
      </c>
      <c r="B48" s="8" t="s">
        <v>439</v>
      </c>
      <c r="C48" s="4"/>
      <c r="D48" s="1">
        <v>407</v>
      </c>
      <c r="E48" s="18">
        <v>0</v>
      </c>
      <c r="F48" s="18">
        <v>0</v>
      </c>
      <c r="G48" s="18">
        <v>0</v>
      </c>
      <c r="H48" s="18">
        <v>0</v>
      </c>
      <c r="L48" s="9">
        <f t="shared" si="0"/>
        <v>407</v>
      </c>
      <c r="M48" s="15"/>
    </row>
    <row r="49" spans="1:13" ht="12.75" customHeight="1">
      <c r="A49" s="1" t="s">
        <v>457</v>
      </c>
      <c r="B49" s="1" t="s">
        <v>458</v>
      </c>
      <c r="C49" s="4"/>
      <c r="D49" s="1"/>
      <c r="E49" s="18">
        <v>1200</v>
      </c>
      <c r="F49" s="18">
        <v>0</v>
      </c>
      <c r="G49" s="18">
        <v>0</v>
      </c>
      <c r="H49" s="18">
        <v>0</v>
      </c>
      <c r="L49" s="9">
        <f t="shared" si="0"/>
        <v>1200</v>
      </c>
      <c r="M49" s="15"/>
    </row>
    <row r="50" spans="1:13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G50" s="18">
        <v>0</v>
      </c>
      <c r="H50" s="18">
        <v>0</v>
      </c>
      <c r="L50" s="9">
        <f t="shared" si="0"/>
        <v>196960</v>
      </c>
      <c r="M50" s="15"/>
    </row>
    <row r="51" spans="1:13" ht="12.75" customHeight="1">
      <c r="A51" s="8" t="s">
        <v>63</v>
      </c>
      <c r="B51" s="8" t="s">
        <v>353</v>
      </c>
      <c r="C51" s="4">
        <v>110320</v>
      </c>
      <c r="D51" s="1">
        <v>50880</v>
      </c>
      <c r="E51" s="18">
        <v>36440</v>
      </c>
      <c r="F51" s="18">
        <v>0</v>
      </c>
      <c r="G51" s="18">
        <v>0</v>
      </c>
      <c r="H51" s="18">
        <v>0</v>
      </c>
      <c r="L51" s="9">
        <f t="shared" si="0"/>
        <v>197640</v>
      </c>
      <c r="M51" s="15"/>
    </row>
    <row r="52" spans="1:13" ht="12.75" customHeight="1">
      <c r="A52" s="8" t="s">
        <v>64</v>
      </c>
      <c r="B52" s="8" t="s">
        <v>354</v>
      </c>
      <c r="C52" s="4">
        <v>839020</v>
      </c>
      <c r="D52" s="1">
        <v>342007</v>
      </c>
      <c r="E52" s="18">
        <v>326380</v>
      </c>
      <c r="F52" s="18">
        <v>191125</v>
      </c>
      <c r="G52" s="1">
        <v>226766</v>
      </c>
      <c r="H52" s="18">
        <v>371089</v>
      </c>
      <c r="I52" s="18">
        <v>459158</v>
      </c>
      <c r="J52" s="1">
        <v>392988</v>
      </c>
      <c r="K52" s="1">
        <v>281649</v>
      </c>
      <c r="L52" s="9">
        <f t="shared" si="0"/>
        <v>3430182</v>
      </c>
      <c r="M52" s="15"/>
    </row>
    <row r="53" spans="1:13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1">
        <v>218600</v>
      </c>
      <c r="H53" s="18">
        <v>240169</v>
      </c>
      <c r="I53" s="18">
        <v>283021</v>
      </c>
      <c r="J53" s="1">
        <v>256604</v>
      </c>
      <c r="K53" s="1">
        <v>170196</v>
      </c>
      <c r="L53" s="9">
        <f t="shared" si="0"/>
        <v>2523819</v>
      </c>
      <c r="M53" s="15"/>
    </row>
    <row r="54" spans="1:13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1">
        <v>5560</v>
      </c>
      <c r="H54" s="18">
        <v>25020</v>
      </c>
      <c r="I54" s="18">
        <v>69500</v>
      </c>
      <c r="J54" s="1">
        <v>22240</v>
      </c>
      <c r="K54" s="1">
        <v>36140</v>
      </c>
      <c r="L54" s="9">
        <f t="shared" si="0"/>
        <v>236376</v>
      </c>
      <c r="M54" s="15"/>
    </row>
    <row r="55" spans="1:13" ht="12.75" customHeight="1">
      <c r="A55" s="8" t="s">
        <v>355</v>
      </c>
      <c r="B55" s="8" t="s">
        <v>356</v>
      </c>
      <c r="C55" s="4">
        <v>128794</v>
      </c>
      <c r="D55" s="1">
        <v>63912</v>
      </c>
      <c r="E55" s="18">
        <v>61243</v>
      </c>
      <c r="F55" s="18">
        <v>7037</v>
      </c>
      <c r="G55" s="1">
        <v>2606</v>
      </c>
      <c r="H55" s="18">
        <v>105900</v>
      </c>
      <c r="I55" s="18">
        <v>105334</v>
      </c>
      <c r="J55" s="1">
        <v>114144</v>
      </c>
      <c r="K55" s="1">
        <v>71405</v>
      </c>
      <c r="L55" s="9">
        <f t="shared" si="0"/>
        <v>660375</v>
      </c>
      <c r="M55" s="15"/>
    </row>
    <row r="56" spans="1:13" ht="12.75" customHeight="1">
      <c r="A56" s="8" t="s">
        <v>357</v>
      </c>
      <c r="B56" s="8" t="s">
        <v>358</v>
      </c>
      <c r="C56" s="4">
        <v>1014</v>
      </c>
      <c r="D56" s="1">
        <v>2866</v>
      </c>
      <c r="E56" s="18">
        <v>521</v>
      </c>
      <c r="F56" s="18">
        <v>0</v>
      </c>
      <c r="G56" s="18">
        <v>0</v>
      </c>
      <c r="H56" s="18">
        <v>0</v>
      </c>
      <c r="I56" s="18">
        <v>1303</v>
      </c>
      <c r="K56" s="1">
        <v>3908</v>
      </c>
      <c r="L56" s="9">
        <f t="shared" si="0"/>
        <v>9612</v>
      </c>
      <c r="M56" s="15"/>
    </row>
    <row r="57" spans="1:13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G57" s="18">
        <v>0</v>
      </c>
      <c r="H57" s="18">
        <v>0</v>
      </c>
      <c r="I57" s="18">
        <v>200</v>
      </c>
      <c r="K57" s="1">
        <v>100</v>
      </c>
      <c r="L57" s="9">
        <f t="shared" si="0"/>
        <v>135952</v>
      </c>
      <c r="M57" s="15"/>
    </row>
    <row r="58" spans="1:13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G58" s="18">
        <v>0</v>
      </c>
      <c r="H58" s="18">
        <v>0</v>
      </c>
      <c r="I58" s="18">
        <v>200</v>
      </c>
      <c r="K58" s="1">
        <v>100</v>
      </c>
      <c r="L58" s="9">
        <f t="shared" si="0"/>
        <v>130037</v>
      </c>
      <c r="M58" s="15"/>
    </row>
    <row r="59" spans="1:13" ht="12.75" customHeight="1">
      <c r="A59" s="8" t="s">
        <v>316</v>
      </c>
      <c r="B59" s="8" t="s">
        <v>317</v>
      </c>
      <c r="C59" s="4">
        <v>3887</v>
      </c>
      <c r="D59" s="1">
        <v>169</v>
      </c>
      <c r="E59" s="18">
        <v>1859</v>
      </c>
      <c r="F59" s="18">
        <v>0</v>
      </c>
      <c r="G59" s="18">
        <v>0</v>
      </c>
      <c r="H59" s="18">
        <v>0</v>
      </c>
      <c r="L59" s="9">
        <f t="shared" si="0"/>
        <v>5915</v>
      </c>
      <c r="M59" s="15"/>
    </row>
    <row r="60" spans="1:13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1">
        <v>6684041.27</v>
      </c>
      <c r="H60" s="18">
        <v>9263659.02</v>
      </c>
      <c r="I60" s="18">
        <v>8608176.48</v>
      </c>
      <c r="J60" s="1">
        <v>9311182.54</v>
      </c>
      <c r="K60" s="1">
        <v>8107073.91</v>
      </c>
      <c r="L60" s="9">
        <f t="shared" si="0"/>
        <v>81145776.75</v>
      </c>
      <c r="M60" s="15"/>
    </row>
    <row r="61" spans="1:13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G61" s="18">
        <v>0</v>
      </c>
      <c r="H61" s="18">
        <v>3440</v>
      </c>
      <c r="I61" s="18">
        <v>19608</v>
      </c>
      <c r="J61" s="1">
        <v>16173</v>
      </c>
      <c r="K61" s="1">
        <v>17755</v>
      </c>
      <c r="L61" s="9">
        <f t="shared" si="0"/>
        <v>491127</v>
      </c>
      <c r="M61" s="15"/>
    </row>
    <row r="62" spans="1:13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G62" s="18">
        <v>0</v>
      </c>
      <c r="H62" s="18">
        <v>2706</v>
      </c>
      <c r="I62" s="18">
        <v>6303</v>
      </c>
      <c r="J62" s="1">
        <v>5467</v>
      </c>
      <c r="K62" s="1">
        <v>8140</v>
      </c>
      <c r="L62" s="9">
        <f t="shared" si="0"/>
        <v>252604</v>
      </c>
      <c r="M62" s="15"/>
    </row>
    <row r="63" spans="1:13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G63" s="18">
        <v>0</v>
      </c>
      <c r="H63" s="18">
        <v>484</v>
      </c>
      <c r="I63" s="18">
        <v>5555</v>
      </c>
      <c r="J63" s="1">
        <v>8206</v>
      </c>
      <c r="K63" s="1">
        <v>5115</v>
      </c>
      <c r="L63" s="9">
        <f t="shared" si="0"/>
        <v>201773</v>
      </c>
      <c r="M63" s="15"/>
    </row>
    <row r="64" spans="1:13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1">
        <v>250</v>
      </c>
      <c r="H64" s="18">
        <v>4000</v>
      </c>
      <c r="I64" s="18">
        <v>7750</v>
      </c>
      <c r="J64" s="1">
        <v>2500</v>
      </c>
      <c r="K64" s="1">
        <v>4250</v>
      </c>
      <c r="L64" s="9">
        <f t="shared" si="0"/>
        <v>40500</v>
      </c>
      <c r="M64" s="15"/>
    </row>
    <row r="65" spans="1:13" ht="12.75" customHeight="1">
      <c r="A65" s="8" t="s">
        <v>520</v>
      </c>
      <c r="B65" s="8" t="s">
        <v>521</v>
      </c>
      <c r="C65" s="4"/>
      <c r="D65" s="1"/>
      <c r="G65" s="1"/>
      <c r="J65" s="1"/>
      <c r="K65" s="1">
        <v>250</v>
      </c>
      <c r="L65" s="9">
        <f t="shared" si="0"/>
        <v>250</v>
      </c>
      <c r="M65" s="15"/>
    </row>
    <row r="66" spans="1:13" ht="12.75" customHeight="1">
      <c r="A66" s="3" t="s">
        <v>487</v>
      </c>
      <c r="B66" s="3" t="s">
        <v>488</v>
      </c>
      <c r="C66" s="4"/>
      <c r="D66" s="1"/>
      <c r="G66" s="1">
        <v>-250</v>
      </c>
      <c r="H66" s="18">
        <v>-3750</v>
      </c>
      <c r="L66" s="9">
        <f t="shared" si="0"/>
        <v>-4000</v>
      </c>
      <c r="M66" s="15"/>
    </row>
    <row r="67" spans="1:13" ht="12.75" customHeight="1">
      <c r="A67" s="8" t="s">
        <v>83</v>
      </c>
      <c r="B67" s="8" t="s">
        <v>359</v>
      </c>
      <c r="C67" s="4">
        <v>7493820.54</v>
      </c>
      <c r="D67" s="1">
        <v>6298795.8</v>
      </c>
      <c r="E67" s="18">
        <v>9346545.48</v>
      </c>
      <c r="F67" s="18">
        <v>5995331.23</v>
      </c>
      <c r="G67" s="1">
        <v>5823572.27</v>
      </c>
      <c r="H67" s="18">
        <v>7995122.02</v>
      </c>
      <c r="I67" s="18">
        <v>6171532.48</v>
      </c>
      <c r="J67" s="1">
        <v>6642072.54</v>
      </c>
      <c r="K67" s="1">
        <v>6040370.91</v>
      </c>
      <c r="L67" s="9">
        <f t="shared" si="0"/>
        <v>61807163.27000001</v>
      </c>
      <c r="M67" s="15"/>
    </row>
    <row r="68" spans="1:13" ht="12.75" customHeight="1">
      <c r="A68" s="8" t="s">
        <v>292</v>
      </c>
      <c r="B68" s="8" t="s">
        <v>293</v>
      </c>
      <c r="C68" s="4">
        <v>7493820.54</v>
      </c>
      <c r="D68" s="1">
        <v>6298795.8</v>
      </c>
      <c r="E68" s="18">
        <v>9346545.48</v>
      </c>
      <c r="F68" s="18">
        <v>5995331.23</v>
      </c>
      <c r="G68" s="1">
        <v>5823572.27</v>
      </c>
      <c r="H68" s="18">
        <v>7995122.02</v>
      </c>
      <c r="I68" s="18">
        <v>6171532.48</v>
      </c>
      <c r="J68" s="1">
        <v>6642072.54</v>
      </c>
      <c r="K68" s="1">
        <v>6040370.91</v>
      </c>
      <c r="L68" s="9">
        <f t="shared" si="0"/>
        <v>61807163.27000001</v>
      </c>
      <c r="M68" s="15"/>
    </row>
    <row r="69" spans="1:13" ht="12.75" customHeight="1">
      <c r="A69" s="8" t="s">
        <v>360</v>
      </c>
      <c r="B69" s="8" t="s">
        <v>361</v>
      </c>
      <c r="C69" s="4">
        <v>452695</v>
      </c>
      <c r="D69" s="1">
        <v>367746</v>
      </c>
      <c r="E69" s="18">
        <v>385956</v>
      </c>
      <c r="F69" s="18">
        <v>340764</v>
      </c>
      <c r="G69" s="1">
        <v>384960</v>
      </c>
      <c r="H69" s="18">
        <v>476303</v>
      </c>
      <c r="I69" s="18">
        <v>809289</v>
      </c>
      <c r="J69" s="1">
        <v>644825</v>
      </c>
      <c r="K69" s="1">
        <v>373676</v>
      </c>
      <c r="L69" s="9">
        <f t="shared" si="0"/>
        <v>4236214</v>
      </c>
      <c r="M69" s="15"/>
    </row>
    <row r="70" spans="1:13" ht="12.75" customHeight="1">
      <c r="A70" s="8" t="s">
        <v>362</v>
      </c>
      <c r="B70" s="8" t="s">
        <v>86</v>
      </c>
      <c r="C70" s="4">
        <v>134668</v>
      </c>
      <c r="D70" s="1">
        <v>115346</v>
      </c>
      <c r="E70" s="18">
        <v>115885</v>
      </c>
      <c r="F70" s="18">
        <v>94325</v>
      </c>
      <c r="G70" s="1">
        <v>80850</v>
      </c>
      <c r="H70" s="18">
        <v>101871</v>
      </c>
      <c r="I70" s="18">
        <v>144452</v>
      </c>
      <c r="J70" s="1">
        <v>107800</v>
      </c>
      <c r="K70" s="1">
        <v>87857</v>
      </c>
      <c r="L70" s="9">
        <f t="shared" si="0"/>
        <v>983054</v>
      </c>
      <c r="M70" s="15"/>
    </row>
    <row r="71" spans="1:13" ht="12.75" customHeight="1">
      <c r="A71" s="8" t="s">
        <v>363</v>
      </c>
      <c r="B71" s="8" t="s">
        <v>87</v>
      </c>
      <c r="C71" s="4">
        <v>102567</v>
      </c>
      <c r="D71" s="1">
        <v>93214</v>
      </c>
      <c r="E71" s="18">
        <v>79838</v>
      </c>
      <c r="F71" s="18">
        <v>71060</v>
      </c>
      <c r="G71" s="1">
        <v>51414</v>
      </c>
      <c r="H71" s="18">
        <v>69597</v>
      </c>
      <c r="I71" s="18">
        <v>101156</v>
      </c>
      <c r="J71" s="1">
        <v>83391</v>
      </c>
      <c r="K71" s="1">
        <v>66253</v>
      </c>
      <c r="L71" s="9">
        <f t="shared" si="0"/>
        <v>718490</v>
      </c>
      <c r="M71" s="15"/>
    </row>
    <row r="72" spans="1:13" ht="12.75" customHeight="1">
      <c r="A72" s="8" t="s">
        <v>364</v>
      </c>
      <c r="B72" s="8" t="s">
        <v>365</v>
      </c>
      <c r="C72" s="4">
        <v>3256</v>
      </c>
      <c r="D72" s="1">
        <v>912</v>
      </c>
      <c r="E72" s="18">
        <v>304</v>
      </c>
      <c r="F72" s="18">
        <v>0</v>
      </c>
      <c r="G72" s="18">
        <v>0</v>
      </c>
      <c r="H72" s="18">
        <v>0</v>
      </c>
      <c r="J72" s="1">
        <v>608</v>
      </c>
      <c r="L72" s="9">
        <f t="shared" si="0"/>
        <v>5080</v>
      </c>
      <c r="M72" s="15"/>
    </row>
    <row r="73" spans="1:13" ht="12.75" customHeight="1">
      <c r="A73" s="8" t="s">
        <v>366</v>
      </c>
      <c r="B73" s="8" t="s">
        <v>88</v>
      </c>
      <c r="C73" s="4">
        <v>198463</v>
      </c>
      <c r="D73" s="1">
        <v>138223</v>
      </c>
      <c r="E73" s="18">
        <v>162692</v>
      </c>
      <c r="F73" s="18">
        <v>175379</v>
      </c>
      <c r="G73" s="1">
        <v>252696</v>
      </c>
      <c r="H73" s="18">
        <v>304748</v>
      </c>
      <c r="I73" s="18">
        <v>563681</v>
      </c>
      <c r="J73" s="1">
        <v>453026</v>
      </c>
      <c r="K73" s="1">
        <v>212774</v>
      </c>
      <c r="L73" s="9">
        <f t="shared" si="0"/>
        <v>2461682</v>
      </c>
      <c r="M73" s="15"/>
    </row>
    <row r="74" spans="1:13" ht="12.75" customHeight="1">
      <c r="A74" s="8" t="s">
        <v>367</v>
      </c>
      <c r="B74" s="8" t="s">
        <v>343</v>
      </c>
      <c r="C74" s="4">
        <v>11556</v>
      </c>
      <c r="D74" s="1">
        <v>16500</v>
      </c>
      <c r="E74" s="18">
        <v>25740</v>
      </c>
      <c r="F74" s="18">
        <v>0</v>
      </c>
      <c r="G74" s="18">
        <v>0</v>
      </c>
      <c r="H74" s="18">
        <v>0</v>
      </c>
      <c r="K74" s="1">
        <v>6235</v>
      </c>
      <c r="L74" s="9">
        <f t="shared" si="0"/>
        <v>60031</v>
      </c>
      <c r="M74" s="15"/>
    </row>
    <row r="75" spans="1:13" ht="12.75" customHeight="1">
      <c r="A75" s="8" t="s">
        <v>368</v>
      </c>
      <c r="B75" s="8" t="s">
        <v>369</v>
      </c>
      <c r="C75" s="4">
        <v>1680</v>
      </c>
      <c r="D75" s="1">
        <v>2088</v>
      </c>
      <c r="E75" s="18">
        <v>870</v>
      </c>
      <c r="F75" s="18">
        <v>0</v>
      </c>
      <c r="G75" s="18">
        <v>0</v>
      </c>
      <c r="H75" s="18">
        <v>87</v>
      </c>
      <c r="K75" s="1">
        <v>348</v>
      </c>
      <c r="L75" s="9">
        <f aca="true" t="shared" si="1" ref="L75:L138">C75+D75+E75+F75+G75+H75+I75+J75+K75</f>
        <v>5073</v>
      </c>
      <c r="M75" s="15"/>
    </row>
    <row r="76" spans="1:13" ht="12.75" customHeight="1">
      <c r="A76" s="8" t="s">
        <v>370</v>
      </c>
      <c r="B76" s="8" t="s">
        <v>89</v>
      </c>
      <c r="C76" s="4">
        <v>505</v>
      </c>
      <c r="D76" s="1">
        <v>1463</v>
      </c>
      <c r="E76" s="18">
        <v>627</v>
      </c>
      <c r="F76" s="18">
        <v>0</v>
      </c>
      <c r="G76" s="18">
        <v>0</v>
      </c>
      <c r="H76" s="18">
        <v>0</v>
      </c>
      <c r="K76" s="1">
        <v>209</v>
      </c>
      <c r="L76" s="9">
        <f t="shared" si="1"/>
        <v>2804</v>
      </c>
      <c r="M76" s="15"/>
    </row>
    <row r="77" spans="1:13" ht="12.75" customHeight="1">
      <c r="A77" s="8" t="s">
        <v>371</v>
      </c>
      <c r="B77" s="8" t="s">
        <v>90</v>
      </c>
      <c r="C77" s="4">
        <v>114518</v>
      </c>
      <c r="D77" s="1">
        <v>112346</v>
      </c>
      <c r="E77" s="18">
        <v>76991</v>
      </c>
      <c r="F77" s="18">
        <v>36006.48</v>
      </c>
      <c r="G77" s="1">
        <v>24967</v>
      </c>
      <c r="H77" s="18">
        <v>55854</v>
      </c>
      <c r="I77" s="18">
        <v>20444</v>
      </c>
      <c r="J77" s="1">
        <v>13224</v>
      </c>
      <c r="K77" s="1">
        <v>31317</v>
      </c>
      <c r="L77" s="9">
        <f t="shared" si="1"/>
        <v>485667.48</v>
      </c>
      <c r="M77" s="15"/>
    </row>
    <row r="78" spans="1:13" ht="12.75" customHeight="1">
      <c r="A78" s="8" t="s">
        <v>372</v>
      </c>
      <c r="B78" s="8" t="s">
        <v>91</v>
      </c>
      <c r="C78" s="4">
        <v>80042</v>
      </c>
      <c r="D78" s="1">
        <v>83119</v>
      </c>
      <c r="E78" s="18">
        <v>55419</v>
      </c>
      <c r="F78" s="18">
        <v>31482.48</v>
      </c>
      <c r="G78" s="1">
        <v>22531</v>
      </c>
      <c r="H78" s="18">
        <v>49938</v>
      </c>
      <c r="I78" s="18">
        <v>18704</v>
      </c>
      <c r="J78" s="1">
        <v>9744</v>
      </c>
      <c r="K78" s="1">
        <v>18444</v>
      </c>
      <c r="L78" s="9">
        <f t="shared" si="1"/>
        <v>369423.48</v>
      </c>
      <c r="M78" s="15"/>
    </row>
    <row r="79" spans="1:13" ht="12.75" customHeight="1">
      <c r="A79" s="8" t="s">
        <v>373</v>
      </c>
      <c r="B79" s="8" t="s">
        <v>92</v>
      </c>
      <c r="C79" s="4">
        <v>34476</v>
      </c>
      <c r="D79" s="1">
        <v>29227</v>
      </c>
      <c r="E79" s="18">
        <v>21572</v>
      </c>
      <c r="F79" s="18">
        <v>4524</v>
      </c>
      <c r="G79" s="1">
        <v>2436</v>
      </c>
      <c r="H79" s="18">
        <v>5916</v>
      </c>
      <c r="I79" s="18">
        <v>1740</v>
      </c>
      <c r="J79" s="1">
        <v>3480</v>
      </c>
      <c r="K79" s="1">
        <v>12873</v>
      </c>
      <c r="L79" s="9">
        <f t="shared" si="1"/>
        <v>116244</v>
      </c>
      <c r="M79" s="15"/>
    </row>
    <row r="80" spans="1:13" ht="12.75" customHeight="1">
      <c r="A80" s="8" t="s">
        <v>84</v>
      </c>
      <c r="B80" s="8" t="s">
        <v>93</v>
      </c>
      <c r="C80" s="4">
        <v>14219</v>
      </c>
      <c r="D80" s="1">
        <v>705</v>
      </c>
      <c r="E80" s="18">
        <v>5687</v>
      </c>
      <c r="F80" s="18">
        <v>0</v>
      </c>
      <c r="G80" s="1">
        <v>537</v>
      </c>
      <c r="H80" s="18">
        <v>288</v>
      </c>
      <c r="I80" s="18">
        <v>108</v>
      </c>
      <c r="K80" s="1">
        <v>4738</v>
      </c>
      <c r="L80" s="9">
        <f t="shared" si="1"/>
        <v>26282</v>
      </c>
      <c r="M80" s="15"/>
    </row>
    <row r="81" spans="1:13" ht="12.75" customHeight="1">
      <c r="A81" s="8" t="s">
        <v>374</v>
      </c>
      <c r="B81" s="8" t="s">
        <v>94</v>
      </c>
      <c r="C81" s="4">
        <v>3677</v>
      </c>
      <c r="D81" s="1">
        <v>189</v>
      </c>
      <c r="E81" s="18">
        <v>5185</v>
      </c>
      <c r="F81" s="18">
        <v>0</v>
      </c>
      <c r="G81" s="1">
        <v>21</v>
      </c>
      <c r="H81" s="18">
        <v>288</v>
      </c>
      <c r="I81" s="18">
        <v>108</v>
      </c>
      <c r="K81" s="1">
        <v>2688</v>
      </c>
      <c r="L81" s="9">
        <f t="shared" si="1"/>
        <v>12156</v>
      </c>
      <c r="M81" s="15"/>
    </row>
    <row r="82" spans="1:13" ht="12.75" customHeight="1">
      <c r="A82" s="8" t="s">
        <v>85</v>
      </c>
      <c r="B82" s="8" t="s">
        <v>95</v>
      </c>
      <c r="C82" s="4">
        <v>10542</v>
      </c>
      <c r="D82" s="1">
        <v>516</v>
      </c>
      <c r="E82" s="18">
        <v>502</v>
      </c>
      <c r="F82" s="18">
        <v>0</v>
      </c>
      <c r="G82" s="1">
        <v>516</v>
      </c>
      <c r="H82" s="18">
        <v>0</v>
      </c>
      <c r="K82" s="1">
        <v>2050</v>
      </c>
      <c r="L82" s="9">
        <f t="shared" si="1"/>
        <v>14126</v>
      </c>
      <c r="M82" s="15"/>
    </row>
    <row r="83" spans="1:13" ht="12.75" customHeight="1">
      <c r="A83" s="8" t="s">
        <v>375</v>
      </c>
      <c r="B83" s="8" t="s">
        <v>96</v>
      </c>
      <c r="C83" s="4">
        <v>2996454</v>
      </c>
      <c r="D83" s="1">
        <v>2196843</v>
      </c>
      <c r="E83" s="18">
        <v>2213229</v>
      </c>
      <c r="F83" s="18">
        <v>288840</v>
      </c>
      <c r="G83" s="1">
        <v>450005</v>
      </c>
      <c r="H83" s="18">
        <v>732652</v>
      </c>
      <c r="I83" s="18">
        <v>1587195</v>
      </c>
      <c r="J83" s="1">
        <v>1994888</v>
      </c>
      <c r="K83" s="1">
        <v>1639217</v>
      </c>
      <c r="L83" s="9">
        <f t="shared" si="1"/>
        <v>14099323</v>
      </c>
      <c r="M83" s="15"/>
    </row>
    <row r="84" spans="1:13" ht="12.75" customHeight="1">
      <c r="A84" s="8" t="s">
        <v>376</v>
      </c>
      <c r="B84" s="8" t="s">
        <v>97</v>
      </c>
      <c r="C84" s="4">
        <v>122142</v>
      </c>
      <c r="D84" s="1">
        <v>90792</v>
      </c>
      <c r="E84" s="18">
        <v>68762</v>
      </c>
      <c r="F84" s="18">
        <v>8645</v>
      </c>
      <c r="G84" s="1">
        <v>7696</v>
      </c>
      <c r="H84" s="18">
        <v>14599</v>
      </c>
      <c r="I84" s="18">
        <v>34034</v>
      </c>
      <c r="J84" s="1">
        <v>47593</v>
      </c>
      <c r="K84" s="1">
        <v>43186</v>
      </c>
      <c r="L84" s="9">
        <f t="shared" si="1"/>
        <v>437449</v>
      </c>
      <c r="M84" s="15"/>
    </row>
    <row r="85" spans="1:13" ht="12.75" customHeight="1">
      <c r="A85" s="8" t="s">
        <v>377</v>
      </c>
      <c r="B85" s="8" t="s">
        <v>98</v>
      </c>
      <c r="C85" s="4">
        <v>92596</v>
      </c>
      <c r="D85" s="1">
        <v>74101</v>
      </c>
      <c r="E85" s="18">
        <v>59130</v>
      </c>
      <c r="F85" s="18">
        <v>17186</v>
      </c>
      <c r="G85" s="1">
        <v>16383</v>
      </c>
      <c r="H85" s="18">
        <v>26628</v>
      </c>
      <c r="I85" s="18">
        <v>60091</v>
      </c>
      <c r="J85" s="1">
        <v>58438</v>
      </c>
      <c r="K85" s="1">
        <v>66910</v>
      </c>
      <c r="L85" s="9">
        <f t="shared" si="1"/>
        <v>471463</v>
      </c>
      <c r="M85" s="15"/>
    </row>
    <row r="86" spans="1:13" ht="12.75" customHeight="1">
      <c r="A86" s="8" t="s">
        <v>378</v>
      </c>
      <c r="B86" s="8" t="s">
        <v>99</v>
      </c>
      <c r="C86" s="4">
        <v>1731424</v>
      </c>
      <c r="D86" s="1">
        <v>1342556</v>
      </c>
      <c r="E86" s="18">
        <v>1404981</v>
      </c>
      <c r="F86" s="18">
        <v>237765</v>
      </c>
      <c r="G86" s="1">
        <v>322195</v>
      </c>
      <c r="H86" s="18">
        <v>535436</v>
      </c>
      <c r="I86" s="18">
        <v>1040818</v>
      </c>
      <c r="J86" s="1">
        <v>1443090</v>
      </c>
      <c r="K86" s="1">
        <v>1099504</v>
      </c>
      <c r="L86" s="9">
        <f t="shared" si="1"/>
        <v>9157769</v>
      </c>
      <c r="M86" s="15"/>
    </row>
    <row r="87" spans="1:13" ht="12.75" customHeight="1">
      <c r="A87" s="8" t="s">
        <v>379</v>
      </c>
      <c r="B87" s="8" t="s">
        <v>100</v>
      </c>
      <c r="C87" s="4">
        <v>260936</v>
      </c>
      <c r="D87" s="1">
        <v>193361</v>
      </c>
      <c r="E87" s="18">
        <v>169116</v>
      </c>
      <c r="F87" s="18">
        <v>1738</v>
      </c>
      <c r="G87" s="1">
        <v>695</v>
      </c>
      <c r="H87" s="18">
        <v>18786</v>
      </c>
      <c r="I87" s="18">
        <v>49401</v>
      </c>
      <c r="J87" s="1">
        <v>58811</v>
      </c>
      <c r="K87" s="1">
        <v>73073</v>
      </c>
      <c r="L87" s="9">
        <f t="shared" si="1"/>
        <v>825917</v>
      </c>
      <c r="M87" s="15"/>
    </row>
    <row r="88" spans="1:13" ht="12.75" customHeight="1">
      <c r="A88" s="8" t="s">
        <v>380</v>
      </c>
      <c r="B88" s="8" t="s">
        <v>101</v>
      </c>
      <c r="C88" s="4">
        <v>166630</v>
      </c>
      <c r="D88" s="1">
        <v>111025</v>
      </c>
      <c r="E88" s="18">
        <v>116212</v>
      </c>
      <c r="F88" s="18">
        <v>521</v>
      </c>
      <c r="G88" s="18">
        <v>0</v>
      </c>
      <c r="H88" s="18">
        <v>24065</v>
      </c>
      <c r="I88" s="18">
        <v>57410</v>
      </c>
      <c r="J88" s="1">
        <v>75738</v>
      </c>
      <c r="K88" s="1">
        <v>85727</v>
      </c>
      <c r="L88" s="9">
        <f t="shared" si="1"/>
        <v>637328</v>
      </c>
      <c r="M88" s="15"/>
    </row>
    <row r="89" spans="1:13" ht="12.75" customHeight="1">
      <c r="A89" s="8" t="s">
        <v>381</v>
      </c>
      <c r="B89" s="8" t="s">
        <v>102</v>
      </c>
      <c r="C89" s="4">
        <v>352358</v>
      </c>
      <c r="D89" s="1">
        <v>186098</v>
      </c>
      <c r="E89" s="18">
        <v>203090</v>
      </c>
      <c r="F89" s="18">
        <v>9069</v>
      </c>
      <c r="G89" s="1">
        <v>76945</v>
      </c>
      <c r="H89" s="18">
        <v>70994</v>
      </c>
      <c r="I89" s="18">
        <v>201627</v>
      </c>
      <c r="J89" s="1">
        <v>151803</v>
      </c>
      <c r="K89" s="1">
        <v>160609</v>
      </c>
      <c r="L89" s="9">
        <f t="shared" si="1"/>
        <v>1412593</v>
      </c>
      <c r="M89" s="15"/>
    </row>
    <row r="90" spans="1:13" ht="12.75" customHeight="1">
      <c r="A90" s="8" t="s">
        <v>382</v>
      </c>
      <c r="B90" s="8" t="s">
        <v>103</v>
      </c>
      <c r="C90" s="4">
        <v>33584</v>
      </c>
      <c r="D90" s="1">
        <v>37236</v>
      </c>
      <c r="E90" s="18">
        <v>61347</v>
      </c>
      <c r="F90" s="18">
        <v>0</v>
      </c>
      <c r="G90" s="1">
        <v>19594</v>
      </c>
      <c r="H90" s="18">
        <v>15009</v>
      </c>
      <c r="I90" s="18">
        <v>32059</v>
      </c>
      <c r="J90" s="1">
        <v>53447</v>
      </c>
      <c r="K90" s="1">
        <v>19379</v>
      </c>
      <c r="L90" s="9">
        <f t="shared" si="1"/>
        <v>271655</v>
      </c>
      <c r="M90" s="15"/>
    </row>
    <row r="91" spans="1:13" ht="12.75" customHeight="1">
      <c r="A91" s="8" t="s">
        <v>383</v>
      </c>
      <c r="B91" s="8" t="s">
        <v>104</v>
      </c>
      <c r="C91" s="4">
        <v>45968</v>
      </c>
      <c r="D91" s="1">
        <v>27800</v>
      </c>
      <c r="E91" s="18">
        <v>33360</v>
      </c>
      <c r="F91" s="18">
        <v>0</v>
      </c>
      <c r="G91" s="18">
        <v>0</v>
      </c>
      <c r="H91" s="18">
        <v>1390</v>
      </c>
      <c r="I91" s="18">
        <v>12510</v>
      </c>
      <c r="J91" s="1">
        <v>31970</v>
      </c>
      <c r="K91" s="1">
        <v>16680</v>
      </c>
      <c r="L91" s="9">
        <f t="shared" si="1"/>
        <v>169678</v>
      </c>
      <c r="M91" s="15"/>
    </row>
    <row r="92" spans="1:13" ht="12.75" customHeight="1">
      <c r="A92" s="8" t="s">
        <v>384</v>
      </c>
      <c r="B92" s="8" t="s">
        <v>105</v>
      </c>
      <c r="C92" s="4">
        <v>54080</v>
      </c>
      <c r="D92" s="1">
        <v>36498</v>
      </c>
      <c r="E92" s="18">
        <v>34760</v>
      </c>
      <c r="F92" s="18">
        <v>0</v>
      </c>
      <c r="G92" s="18">
        <v>0</v>
      </c>
      <c r="H92" s="18">
        <v>6944</v>
      </c>
      <c r="I92" s="18">
        <v>14773</v>
      </c>
      <c r="J92" s="1">
        <v>24332</v>
      </c>
      <c r="K92" s="1">
        <v>25201</v>
      </c>
      <c r="L92" s="9">
        <f t="shared" si="1"/>
        <v>196588</v>
      </c>
      <c r="M92" s="15"/>
    </row>
    <row r="93" spans="1:13" ht="12.75" customHeight="1">
      <c r="A93" s="8" t="s">
        <v>516</v>
      </c>
      <c r="B93" s="8" t="s">
        <v>517</v>
      </c>
      <c r="C93" s="4"/>
      <c r="D93" s="1"/>
      <c r="G93" s="18"/>
      <c r="J93" s="1">
        <v>434</v>
      </c>
      <c r="L93" s="9">
        <f t="shared" si="1"/>
        <v>434</v>
      </c>
      <c r="M93" s="15"/>
    </row>
    <row r="94" spans="1:13" ht="12.75" customHeight="1">
      <c r="A94" s="8" t="s">
        <v>385</v>
      </c>
      <c r="B94" s="8" t="s">
        <v>325</v>
      </c>
      <c r="C94" s="4">
        <v>9936</v>
      </c>
      <c r="D94" s="1">
        <v>799</v>
      </c>
      <c r="E94" s="18">
        <v>3222</v>
      </c>
      <c r="F94" s="18">
        <v>0</v>
      </c>
      <c r="G94" s="1">
        <v>1129</v>
      </c>
      <c r="H94" s="18">
        <v>0</v>
      </c>
      <c r="I94" s="18">
        <v>2450</v>
      </c>
      <c r="K94" s="1">
        <v>182</v>
      </c>
      <c r="L94" s="9">
        <f t="shared" si="1"/>
        <v>17718</v>
      </c>
      <c r="M94" s="15"/>
    </row>
    <row r="95" spans="1:13" ht="12.75" customHeight="1">
      <c r="A95" s="8" t="s">
        <v>386</v>
      </c>
      <c r="B95" s="8" t="s">
        <v>106</v>
      </c>
      <c r="C95" s="4">
        <v>126800</v>
      </c>
      <c r="D95" s="1">
        <v>96577</v>
      </c>
      <c r="E95" s="18">
        <v>59249</v>
      </c>
      <c r="F95" s="18">
        <v>15300</v>
      </c>
      <c r="G95" s="1">
        <v>11903</v>
      </c>
      <c r="H95" s="18">
        <v>37665</v>
      </c>
      <c r="I95" s="18">
        <v>85103</v>
      </c>
      <c r="J95" s="1">
        <v>49232</v>
      </c>
      <c r="K95" s="1">
        <v>48766</v>
      </c>
      <c r="L95" s="9">
        <f t="shared" si="1"/>
        <v>530595</v>
      </c>
      <c r="M95" s="15"/>
    </row>
    <row r="96" spans="1:13" ht="12.75" customHeight="1">
      <c r="A96" s="8" t="s">
        <v>480</v>
      </c>
      <c r="B96" s="8" t="s">
        <v>481</v>
      </c>
      <c r="C96" s="4"/>
      <c r="D96" s="1"/>
      <c r="F96" s="18">
        <v>-1384</v>
      </c>
      <c r="G96" s="1">
        <v>-6535</v>
      </c>
      <c r="H96" s="18">
        <v>-18864</v>
      </c>
      <c r="I96" s="18">
        <v>-3081</v>
      </c>
      <c r="L96" s="9">
        <f t="shared" si="1"/>
        <v>-29864</v>
      </c>
      <c r="M96" s="15"/>
    </row>
    <row r="97" spans="1:13" ht="12.75" customHeight="1">
      <c r="A97" s="8" t="s">
        <v>107</v>
      </c>
      <c r="B97" s="8" t="s">
        <v>108</v>
      </c>
      <c r="C97" s="4">
        <v>566873.83</v>
      </c>
      <c r="D97" s="1">
        <v>634089.28</v>
      </c>
      <c r="E97" s="18">
        <v>260877.69</v>
      </c>
      <c r="F97" s="18">
        <v>1767</v>
      </c>
      <c r="G97" s="1">
        <v>51812</v>
      </c>
      <c r="H97" s="18">
        <v>576903</v>
      </c>
      <c r="I97" s="18">
        <v>316238</v>
      </c>
      <c r="J97" s="1">
        <v>125637</v>
      </c>
      <c r="K97" s="1">
        <v>366860</v>
      </c>
      <c r="L97" s="9">
        <f t="shared" si="1"/>
        <v>2901057.8</v>
      </c>
      <c r="M97" s="15"/>
    </row>
    <row r="98" spans="1:13" ht="12.75" customHeight="1">
      <c r="A98" s="8" t="s">
        <v>109</v>
      </c>
      <c r="B98" s="8" t="s">
        <v>110</v>
      </c>
      <c r="C98" s="4">
        <v>12538.74</v>
      </c>
      <c r="D98" s="1">
        <v>5093.28</v>
      </c>
      <c r="E98" s="18">
        <v>2690.13</v>
      </c>
      <c r="F98" s="18">
        <v>6</v>
      </c>
      <c r="G98" s="18">
        <v>0</v>
      </c>
      <c r="H98" s="18">
        <v>115</v>
      </c>
      <c r="I98" s="18">
        <v>113</v>
      </c>
      <c r="J98" s="1">
        <v>797</v>
      </c>
      <c r="K98" s="1">
        <v>481</v>
      </c>
      <c r="L98" s="9">
        <f t="shared" si="1"/>
        <v>21834.15</v>
      </c>
      <c r="M98" s="15"/>
    </row>
    <row r="99" spans="1:13" ht="12.75" customHeight="1">
      <c r="A99" s="8" t="s">
        <v>111</v>
      </c>
      <c r="B99" s="8" t="s">
        <v>112</v>
      </c>
      <c r="C99" s="4">
        <v>12538.74</v>
      </c>
      <c r="D99" s="1">
        <v>5093.28</v>
      </c>
      <c r="E99" s="18">
        <v>2690.13</v>
      </c>
      <c r="F99" s="18">
        <v>6</v>
      </c>
      <c r="G99" s="18">
        <v>0</v>
      </c>
      <c r="H99" s="18">
        <v>115</v>
      </c>
      <c r="I99" s="18">
        <v>113</v>
      </c>
      <c r="J99" s="1">
        <v>797</v>
      </c>
      <c r="K99" s="1">
        <v>481</v>
      </c>
      <c r="L99" s="9">
        <f t="shared" si="1"/>
        <v>21834.15</v>
      </c>
      <c r="M99" s="15"/>
    </row>
    <row r="100" spans="1:13" ht="12.75" customHeight="1">
      <c r="A100" s="8" t="s">
        <v>113</v>
      </c>
      <c r="B100" s="8" t="s">
        <v>114</v>
      </c>
      <c r="C100" s="4">
        <v>51432.03</v>
      </c>
      <c r="D100" s="1">
        <v>17963.44</v>
      </c>
      <c r="E100" s="18">
        <v>10501.45</v>
      </c>
      <c r="F100" s="18">
        <v>23</v>
      </c>
      <c r="G100" s="1">
        <v>1</v>
      </c>
      <c r="H100" s="18">
        <v>341</v>
      </c>
      <c r="I100" s="18">
        <v>953</v>
      </c>
      <c r="J100" s="1">
        <v>4146</v>
      </c>
      <c r="K100" s="1">
        <v>2408</v>
      </c>
      <c r="L100" s="9">
        <f t="shared" si="1"/>
        <v>87768.92</v>
      </c>
      <c r="M100" s="15"/>
    </row>
    <row r="101" spans="1:13" ht="12.75" customHeight="1">
      <c r="A101" s="8" t="s">
        <v>115</v>
      </c>
      <c r="B101" s="8" t="s">
        <v>116</v>
      </c>
      <c r="C101" s="4">
        <v>51432.03</v>
      </c>
      <c r="D101" s="1">
        <v>17963.44</v>
      </c>
      <c r="E101" s="18">
        <v>10501.45</v>
      </c>
      <c r="F101" s="18">
        <v>23</v>
      </c>
      <c r="G101" s="1">
        <v>1</v>
      </c>
      <c r="H101" s="18">
        <v>341</v>
      </c>
      <c r="I101" s="18">
        <v>953</v>
      </c>
      <c r="J101" s="1">
        <v>4146</v>
      </c>
      <c r="K101" s="1">
        <v>2408</v>
      </c>
      <c r="L101" s="9">
        <f t="shared" si="1"/>
        <v>87768.92</v>
      </c>
      <c r="M101" s="15"/>
    </row>
    <row r="102" spans="1:13" ht="12.75" customHeight="1">
      <c r="A102" s="8" t="s">
        <v>117</v>
      </c>
      <c r="B102" s="8" t="s">
        <v>118</v>
      </c>
      <c r="C102" s="4">
        <v>502903.06</v>
      </c>
      <c r="D102" s="1">
        <v>611032.56</v>
      </c>
      <c r="E102" s="18">
        <v>247686.11</v>
      </c>
      <c r="F102" s="18">
        <v>1738</v>
      </c>
      <c r="G102" s="1">
        <v>51811</v>
      </c>
      <c r="H102" s="18">
        <v>576447</v>
      </c>
      <c r="I102" s="18">
        <v>315172</v>
      </c>
      <c r="J102" s="1">
        <v>120694</v>
      </c>
      <c r="K102" s="1">
        <v>363971</v>
      </c>
      <c r="L102" s="9">
        <f t="shared" si="1"/>
        <v>2791454.73</v>
      </c>
      <c r="M102" s="15"/>
    </row>
    <row r="103" spans="1:13" ht="12.75" customHeight="1">
      <c r="A103" s="8" t="s">
        <v>119</v>
      </c>
      <c r="B103" s="8" t="s">
        <v>120</v>
      </c>
      <c r="C103" s="4">
        <v>2535</v>
      </c>
      <c r="D103" s="1">
        <v>174</v>
      </c>
      <c r="E103" s="18">
        <v>434</v>
      </c>
      <c r="F103" s="18">
        <v>0</v>
      </c>
      <c r="G103" s="18">
        <v>0</v>
      </c>
      <c r="H103" s="18">
        <v>0</v>
      </c>
      <c r="J103" s="1">
        <v>2606</v>
      </c>
      <c r="K103" s="1">
        <v>1303</v>
      </c>
      <c r="L103" s="9">
        <f t="shared" si="1"/>
        <v>7052</v>
      </c>
      <c r="M103" s="15"/>
    </row>
    <row r="104" spans="1:13" ht="12.75" customHeight="1">
      <c r="A104" s="8" t="s">
        <v>332</v>
      </c>
      <c r="B104" s="8" t="s">
        <v>334</v>
      </c>
      <c r="C104" s="4">
        <v>420</v>
      </c>
      <c r="F104" s="18">
        <v>0</v>
      </c>
      <c r="G104" s="18">
        <v>0</v>
      </c>
      <c r="H104" s="18">
        <v>0</v>
      </c>
      <c r="L104" s="9">
        <f t="shared" si="1"/>
        <v>420</v>
      </c>
      <c r="M104" s="15"/>
    </row>
    <row r="105" spans="1:13" ht="12.75" customHeight="1">
      <c r="A105" s="8" t="s">
        <v>121</v>
      </c>
      <c r="B105" s="8" t="s">
        <v>122</v>
      </c>
      <c r="C105" s="4">
        <v>499948.06</v>
      </c>
      <c r="D105" s="1">
        <v>610858.56</v>
      </c>
      <c r="E105" s="18">
        <v>247252.11</v>
      </c>
      <c r="F105" s="18">
        <v>1738</v>
      </c>
      <c r="G105" s="1">
        <v>51811</v>
      </c>
      <c r="H105" s="18">
        <v>576447</v>
      </c>
      <c r="I105" s="18">
        <v>315172</v>
      </c>
      <c r="J105" s="1">
        <v>118088</v>
      </c>
      <c r="K105" s="1">
        <v>362668</v>
      </c>
      <c r="L105" s="9">
        <f t="shared" si="1"/>
        <v>2783982.73</v>
      </c>
      <c r="M105" s="15"/>
    </row>
    <row r="106" spans="1:13" ht="12.75" customHeight="1">
      <c r="A106" s="8" t="s">
        <v>123</v>
      </c>
      <c r="B106" s="8" t="s">
        <v>124</v>
      </c>
      <c r="C106" s="4">
        <v>6090092.27</v>
      </c>
      <c r="D106" s="1">
        <v>9047857.65</v>
      </c>
      <c r="E106" s="18">
        <v>5612462.74</v>
      </c>
      <c r="F106" s="18">
        <v>661507.7</v>
      </c>
      <c r="G106" s="1">
        <v>1601109.94</v>
      </c>
      <c r="H106" s="18">
        <v>3496128.48</v>
      </c>
      <c r="I106" s="18">
        <v>5096451.87</v>
      </c>
      <c r="J106" s="1">
        <v>4412145.11</v>
      </c>
      <c r="K106" s="1">
        <v>5690733.7</v>
      </c>
      <c r="L106" s="9">
        <f t="shared" si="1"/>
        <v>41708489.46000001</v>
      </c>
      <c r="M106" s="15"/>
    </row>
    <row r="107" spans="1:13" ht="12.75" customHeight="1">
      <c r="A107" s="8" t="s">
        <v>125</v>
      </c>
      <c r="B107" s="8" t="s">
        <v>126</v>
      </c>
      <c r="C107" s="4">
        <v>178740</v>
      </c>
      <c r="D107" s="1">
        <v>170308</v>
      </c>
      <c r="E107" s="18">
        <v>115698</v>
      </c>
      <c r="F107" s="18">
        <v>0</v>
      </c>
      <c r="G107" s="18">
        <v>0</v>
      </c>
      <c r="H107" s="18">
        <v>47520</v>
      </c>
      <c r="I107" s="18">
        <v>170348</v>
      </c>
      <c r="J107" s="1">
        <v>3023</v>
      </c>
      <c r="K107" s="1">
        <v>21720</v>
      </c>
      <c r="L107" s="9">
        <f t="shared" si="1"/>
        <v>707357</v>
      </c>
      <c r="M107" s="15"/>
    </row>
    <row r="108" spans="1:13" ht="12.75" customHeight="1">
      <c r="A108" s="8" t="s">
        <v>127</v>
      </c>
      <c r="B108" s="8" t="s">
        <v>387</v>
      </c>
      <c r="C108" s="4">
        <v>12674</v>
      </c>
      <c r="D108" s="1">
        <v>46949</v>
      </c>
      <c r="E108" s="18">
        <v>54121</v>
      </c>
      <c r="F108" s="18">
        <v>0</v>
      </c>
      <c r="G108" s="18">
        <v>0</v>
      </c>
      <c r="H108" s="18">
        <v>4344</v>
      </c>
      <c r="I108" s="18">
        <v>58173</v>
      </c>
      <c r="L108" s="9">
        <f t="shared" si="1"/>
        <v>176261</v>
      </c>
      <c r="M108" s="15"/>
    </row>
    <row r="109" spans="1:13" ht="12.75" customHeight="1">
      <c r="A109" s="8" t="s">
        <v>128</v>
      </c>
      <c r="B109" s="8" t="s">
        <v>388</v>
      </c>
      <c r="C109" s="4">
        <v>114062</v>
      </c>
      <c r="D109" s="1">
        <v>114659</v>
      </c>
      <c r="E109" s="18">
        <v>28236</v>
      </c>
      <c r="F109" s="18">
        <v>0</v>
      </c>
      <c r="G109" s="18">
        <v>0</v>
      </c>
      <c r="H109" s="18">
        <v>27459</v>
      </c>
      <c r="I109" s="18">
        <v>78192</v>
      </c>
      <c r="K109" s="1">
        <v>13032</v>
      </c>
      <c r="L109" s="9">
        <f t="shared" si="1"/>
        <v>375640</v>
      </c>
      <c r="M109" s="15"/>
    </row>
    <row r="110" spans="1:13" ht="12.75" customHeight="1">
      <c r="A110" s="8" t="s">
        <v>129</v>
      </c>
      <c r="B110" s="8" t="s">
        <v>389</v>
      </c>
      <c r="C110" s="4">
        <v>52004</v>
      </c>
      <c r="D110" s="1">
        <v>8700</v>
      </c>
      <c r="E110" s="18">
        <v>33341</v>
      </c>
      <c r="F110" s="18">
        <v>0</v>
      </c>
      <c r="G110" s="18">
        <v>0</v>
      </c>
      <c r="H110" s="18">
        <v>15717</v>
      </c>
      <c r="I110" s="18">
        <v>33983</v>
      </c>
      <c r="J110" s="1">
        <v>3023</v>
      </c>
      <c r="K110" s="1">
        <v>8688</v>
      </c>
      <c r="L110" s="9">
        <f t="shared" si="1"/>
        <v>155456</v>
      </c>
      <c r="M110" s="15"/>
    </row>
    <row r="111" spans="1:13" ht="12.75" customHeight="1">
      <c r="A111" s="8" t="s">
        <v>130</v>
      </c>
      <c r="B111" s="8" t="s">
        <v>131</v>
      </c>
      <c r="C111" s="4">
        <v>3979775.92</v>
      </c>
      <c r="D111" s="1">
        <v>7431719.67</v>
      </c>
      <c r="E111" s="18">
        <v>4058242.63</v>
      </c>
      <c r="F111" s="18">
        <v>404336.7</v>
      </c>
      <c r="G111" s="1">
        <v>1366999.44</v>
      </c>
      <c r="H111" s="18">
        <v>2924109.98</v>
      </c>
      <c r="I111" s="18">
        <v>4191779.24</v>
      </c>
      <c r="J111" s="1">
        <v>3702500.32</v>
      </c>
      <c r="K111" s="1">
        <v>4903338.69</v>
      </c>
      <c r="L111" s="9">
        <f t="shared" si="1"/>
        <v>32962802.59</v>
      </c>
      <c r="M111" s="15"/>
    </row>
    <row r="112" spans="1:13" ht="12.75" customHeight="1">
      <c r="A112" s="8" t="s">
        <v>132</v>
      </c>
      <c r="B112" s="8" t="s">
        <v>133</v>
      </c>
      <c r="C112" s="4">
        <v>858129</v>
      </c>
      <c r="D112" s="1">
        <v>878380</v>
      </c>
      <c r="E112" s="18">
        <v>959393</v>
      </c>
      <c r="F112" s="18">
        <v>32104</v>
      </c>
      <c r="G112" s="1">
        <v>563666</v>
      </c>
      <c r="H112" s="18">
        <v>622390</v>
      </c>
      <c r="I112" s="18">
        <v>953732</v>
      </c>
      <c r="J112" s="1">
        <v>523503</v>
      </c>
      <c r="K112" s="1">
        <v>957624</v>
      </c>
      <c r="L112" s="9">
        <f t="shared" si="1"/>
        <v>6348921</v>
      </c>
      <c r="M112" s="15"/>
    </row>
    <row r="113" spans="1:13" ht="12.75" customHeight="1">
      <c r="A113" s="8" t="s">
        <v>134</v>
      </c>
      <c r="B113" s="8" t="s">
        <v>135</v>
      </c>
      <c r="C113" s="4">
        <v>93703</v>
      </c>
      <c r="D113" s="1">
        <v>73944</v>
      </c>
      <c r="E113" s="18">
        <v>94456</v>
      </c>
      <c r="F113" s="18">
        <v>1280</v>
      </c>
      <c r="G113" s="1">
        <v>12358</v>
      </c>
      <c r="H113" s="18">
        <v>22372</v>
      </c>
      <c r="I113" s="18">
        <v>78445</v>
      </c>
      <c r="J113" s="1">
        <v>64056</v>
      </c>
      <c r="K113" s="1">
        <v>65218</v>
      </c>
      <c r="L113" s="9">
        <f t="shared" si="1"/>
        <v>505832</v>
      </c>
      <c r="M113" s="15"/>
    </row>
    <row r="114" spans="1:13" ht="12.75" customHeight="1">
      <c r="A114" s="8" t="s">
        <v>136</v>
      </c>
      <c r="B114" s="8" t="s">
        <v>137</v>
      </c>
      <c r="C114" s="4">
        <v>14151</v>
      </c>
      <c r="D114" s="1">
        <v>14048</v>
      </c>
      <c r="E114" s="18">
        <v>16836</v>
      </c>
      <c r="F114" s="18">
        <v>0</v>
      </c>
      <c r="G114" s="18">
        <v>0</v>
      </c>
      <c r="H114" s="18">
        <v>6292</v>
      </c>
      <c r="I114" s="18">
        <v>26171</v>
      </c>
      <c r="J114" s="1">
        <v>29835</v>
      </c>
      <c r="K114" s="1">
        <v>20399</v>
      </c>
      <c r="L114" s="9">
        <f t="shared" si="1"/>
        <v>127732</v>
      </c>
      <c r="M114" s="15"/>
    </row>
    <row r="115" spans="1:13" ht="12.75" customHeight="1">
      <c r="A115" s="8" t="s">
        <v>138</v>
      </c>
      <c r="B115" s="8" t="s">
        <v>139</v>
      </c>
      <c r="C115" s="4">
        <v>2384671</v>
      </c>
      <c r="D115" s="1">
        <v>5517856</v>
      </c>
      <c r="E115" s="18">
        <v>1835924</v>
      </c>
      <c r="F115" s="18">
        <v>282769</v>
      </c>
      <c r="G115" s="1">
        <v>678178</v>
      </c>
      <c r="H115" s="18">
        <v>2035557.37</v>
      </c>
      <c r="I115" s="18">
        <v>2220650</v>
      </c>
      <c r="J115" s="1">
        <v>2747506</v>
      </c>
      <c r="K115" s="1">
        <v>2688671</v>
      </c>
      <c r="L115" s="9">
        <f t="shared" si="1"/>
        <v>20391782.37</v>
      </c>
      <c r="M115" s="15"/>
    </row>
    <row r="116" spans="1:13" ht="12.75" customHeight="1">
      <c r="A116" s="8" t="s">
        <v>140</v>
      </c>
      <c r="B116" s="8" t="s">
        <v>141</v>
      </c>
      <c r="C116" s="4">
        <v>308776</v>
      </c>
      <c r="D116" s="1">
        <v>461646</v>
      </c>
      <c r="E116" s="18">
        <v>630335</v>
      </c>
      <c r="F116" s="18">
        <v>76953</v>
      </c>
      <c r="G116" s="1">
        <v>19702</v>
      </c>
      <c r="H116" s="18">
        <v>87622</v>
      </c>
      <c r="I116" s="18">
        <v>401324</v>
      </c>
      <c r="J116" s="1">
        <v>123177</v>
      </c>
      <c r="K116" s="1">
        <v>491684</v>
      </c>
      <c r="L116" s="9">
        <f t="shared" si="1"/>
        <v>2601219</v>
      </c>
      <c r="M116" s="15"/>
    </row>
    <row r="117" spans="1:13" ht="12.75" customHeight="1">
      <c r="A117" s="8" t="s">
        <v>142</v>
      </c>
      <c r="B117" s="8" t="s">
        <v>143</v>
      </c>
      <c r="C117" s="4">
        <v>87944.05</v>
      </c>
      <c r="D117" s="1">
        <v>318944.75</v>
      </c>
      <c r="E117" s="18">
        <v>204989.26</v>
      </c>
      <c r="F117" s="18">
        <v>0</v>
      </c>
      <c r="G117" s="18">
        <v>0</v>
      </c>
      <c r="H117" s="18">
        <v>1388.8</v>
      </c>
      <c r="I117" s="18">
        <v>287536.63</v>
      </c>
      <c r="K117" s="1">
        <v>437556.21</v>
      </c>
      <c r="L117" s="9">
        <f t="shared" si="1"/>
        <v>1338359.7000000002</v>
      </c>
      <c r="M117" s="15"/>
    </row>
    <row r="118" spans="1:13" ht="12.75" customHeight="1">
      <c r="A118" s="18" t="s">
        <v>499</v>
      </c>
      <c r="B118" s="18" t="s">
        <v>500</v>
      </c>
      <c r="C118" s="4"/>
      <c r="D118" s="1"/>
      <c r="G118" s="18"/>
      <c r="I118" s="18">
        <v>21.72</v>
      </c>
      <c r="L118" s="9">
        <f t="shared" si="1"/>
        <v>21.72</v>
      </c>
      <c r="M118" s="15"/>
    </row>
    <row r="119" spans="1:13" ht="12.75" customHeight="1">
      <c r="A119" s="8" t="s">
        <v>144</v>
      </c>
      <c r="B119" s="8" t="s">
        <v>145</v>
      </c>
      <c r="C119" s="4">
        <v>317</v>
      </c>
      <c r="D119" s="1">
        <v>4997</v>
      </c>
      <c r="E119" s="18">
        <v>7604</v>
      </c>
      <c r="F119" s="18">
        <v>869</v>
      </c>
      <c r="G119" s="18">
        <v>0</v>
      </c>
      <c r="H119" s="18">
        <v>2064</v>
      </c>
      <c r="I119" s="18">
        <v>2173</v>
      </c>
      <c r="J119" s="1">
        <v>5106</v>
      </c>
      <c r="K119" s="1">
        <v>16946</v>
      </c>
      <c r="L119" s="9">
        <f t="shared" si="1"/>
        <v>40076</v>
      </c>
      <c r="M119" s="15"/>
    </row>
    <row r="120" spans="1:13" ht="12.75" customHeight="1">
      <c r="A120" s="8" t="s">
        <v>146</v>
      </c>
      <c r="B120" s="8" t="s">
        <v>147</v>
      </c>
      <c r="C120" s="4">
        <v>77861</v>
      </c>
      <c r="D120" s="1">
        <v>80787</v>
      </c>
      <c r="E120" s="18">
        <v>141864</v>
      </c>
      <c r="F120" s="18">
        <v>0</v>
      </c>
      <c r="G120" s="1">
        <v>-11061</v>
      </c>
      <c r="H120" s="18">
        <v>63564</v>
      </c>
      <c r="I120" s="18">
        <v>135134</v>
      </c>
      <c r="J120" s="1">
        <v>111399</v>
      </c>
      <c r="K120" s="1">
        <v>113298</v>
      </c>
      <c r="L120" s="9">
        <f t="shared" si="1"/>
        <v>712846</v>
      </c>
      <c r="M120" s="15"/>
    </row>
    <row r="121" spans="1:13" ht="12.75" customHeight="1">
      <c r="A121" s="8" t="s">
        <v>318</v>
      </c>
      <c r="B121" s="8" t="s">
        <v>319</v>
      </c>
      <c r="C121" s="4">
        <v>2534.7</v>
      </c>
      <c r="F121" s="18">
        <v>0</v>
      </c>
      <c r="G121" s="18">
        <v>0</v>
      </c>
      <c r="H121" s="18">
        <v>434</v>
      </c>
      <c r="L121" s="9">
        <f t="shared" si="1"/>
        <v>2968.7</v>
      </c>
      <c r="M121" s="15"/>
    </row>
    <row r="122" spans="1:13" ht="12.75" customHeight="1">
      <c r="A122" s="8" t="s">
        <v>148</v>
      </c>
      <c r="B122" s="8" t="s">
        <v>149</v>
      </c>
      <c r="C122" s="4">
        <v>16388</v>
      </c>
      <c r="D122" s="1">
        <v>19040</v>
      </c>
      <c r="E122" s="18">
        <v>18776</v>
      </c>
      <c r="F122" s="18">
        <v>0</v>
      </c>
      <c r="G122" s="1">
        <v>1866.6</v>
      </c>
      <c r="H122" s="18">
        <v>6688</v>
      </c>
      <c r="I122" s="18">
        <v>10170</v>
      </c>
      <c r="J122" s="1">
        <v>16953</v>
      </c>
      <c r="K122" s="1">
        <v>17648.76</v>
      </c>
      <c r="L122" s="9">
        <f t="shared" si="1"/>
        <v>107530.36</v>
      </c>
      <c r="M122" s="15"/>
    </row>
    <row r="123" spans="1:13" ht="12.75" customHeight="1">
      <c r="A123" s="8" t="s">
        <v>150</v>
      </c>
      <c r="B123" s="8" t="s">
        <v>151</v>
      </c>
      <c r="C123" s="4">
        <v>756</v>
      </c>
      <c r="D123" s="1">
        <v>174</v>
      </c>
      <c r="F123" s="18">
        <v>0</v>
      </c>
      <c r="G123" s="18">
        <v>0</v>
      </c>
      <c r="H123" s="18">
        <v>87</v>
      </c>
      <c r="I123" s="18">
        <v>348</v>
      </c>
      <c r="J123" s="1">
        <v>87</v>
      </c>
      <c r="K123" s="1">
        <v>696</v>
      </c>
      <c r="L123" s="9">
        <f t="shared" si="1"/>
        <v>2148</v>
      </c>
      <c r="M123" s="15"/>
    </row>
    <row r="124" spans="1:13" ht="12.75" customHeight="1">
      <c r="A124" s="8" t="s">
        <v>303</v>
      </c>
      <c r="B124" s="8" t="s">
        <v>304</v>
      </c>
      <c r="C124" s="4">
        <v>675.92</v>
      </c>
      <c r="D124" s="1">
        <v>943.73</v>
      </c>
      <c r="E124" s="18">
        <v>4257.12</v>
      </c>
      <c r="F124" s="18">
        <v>0</v>
      </c>
      <c r="G124" s="1">
        <v>260.64</v>
      </c>
      <c r="H124" s="18">
        <v>695.04</v>
      </c>
      <c r="I124" s="18">
        <v>130.32</v>
      </c>
      <c r="J124" s="1">
        <v>260.64</v>
      </c>
      <c r="K124" s="1">
        <v>5125.92</v>
      </c>
      <c r="L124" s="9">
        <f t="shared" si="1"/>
        <v>12349.330000000002</v>
      </c>
      <c r="M124" s="15"/>
    </row>
    <row r="125" spans="1:13" ht="12.75" customHeight="1">
      <c r="A125" s="8" t="s">
        <v>522</v>
      </c>
      <c r="B125" s="8" t="s">
        <v>523</v>
      </c>
      <c r="C125" s="4"/>
      <c r="D125" s="1"/>
      <c r="G125" s="1"/>
      <c r="J125" s="1"/>
      <c r="K125" s="1">
        <v>253.47</v>
      </c>
      <c r="L125" s="9">
        <f t="shared" si="1"/>
        <v>253.47</v>
      </c>
      <c r="M125" s="15"/>
    </row>
    <row r="126" spans="1:13" ht="12.75" customHeight="1">
      <c r="A126" s="18" t="s">
        <v>501</v>
      </c>
      <c r="B126" s="18" t="s">
        <v>502</v>
      </c>
      <c r="C126" s="4"/>
      <c r="D126" s="1"/>
      <c r="G126" s="1"/>
      <c r="I126" s="18">
        <v>173.76</v>
      </c>
      <c r="L126" s="9">
        <f t="shared" si="1"/>
        <v>173.76</v>
      </c>
      <c r="M126" s="15"/>
    </row>
    <row r="127" spans="1:13" ht="12.75" customHeight="1">
      <c r="A127" s="8" t="s">
        <v>152</v>
      </c>
      <c r="B127" s="8" t="s">
        <v>153</v>
      </c>
      <c r="C127" s="4">
        <v>29911.98</v>
      </c>
      <c r="D127" s="1">
        <v>21393.84</v>
      </c>
      <c r="E127" s="18">
        <v>23304.46</v>
      </c>
      <c r="F127" s="18">
        <v>9222</v>
      </c>
      <c r="G127" s="1">
        <v>26100</v>
      </c>
      <c r="H127" s="18">
        <v>27143.04</v>
      </c>
      <c r="I127" s="18">
        <v>34794</v>
      </c>
      <c r="J127" s="1">
        <v>36707.04</v>
      </c>
      <c r="K127" s="1">
        <v>30273.36</v>
      </c>
      <c r="L127" s="9">
        <f t="shared" si="1"/>
        <v>238849.72000000003</v>
      </c>
      <c r="M127" s="15"/>
    </row>
    <row r="128" spans="1:13" ht="12.75" customHeight="1">
      <c r="A128" s="8" t="s">
        <v>154</v>
      </c>
      <c r="B128" s="8" t="s">
        <v>155</v>
      </c>
      <c r="C128" s="4">
        <v>460.46</v>
      </c>
      <c r="D128" s="1">
        <v>12895.93</v>
      </c>
      <c r="E128" s="18">
        <v>1042.55</v>
      </c>
      <c r="F128" s="18">
        <v>0</v>
      </c>
      <c r="G128" s="18">
        <v>0</v>
      </c>
      <c r="H128" s="18">
        <v>78.19</v>
      </c>
      <c r="I128" s="18">
        <v>981.75</v>
      </c>
      <c r="J128" s="1">
        <v>1346.24</v>
      </c>
      <c r="K128" s="1">
        <v>1894.39</v>
      </c>
      <c r="L128" s="9">
        <f t="shared" si="1"/>
        <v>18699.51</v>
      </c>
      <c r="M128" s="15"/>
    </row>
    <row r="129" spans="1:13" ht="12.75" customHeight="1">
      <c r="A129" s="8" t="s">
        <v>440</v>
      </c>
      <c r="B129" s="8" t="s">
        <v>441</v>
      </c>
      <c r="C129" s="4"/>
      <c r="D129" s="1">
        <v>4187.62</v>
      </c>
      <c r="F129" s="18">
        <v>0</v>
      </c>
      <c r="G129" s="18">
        <v>0</v>
      </c>
      <c r="H129" s="18">
        <v>1355.34</v>
      </c>
      <c r="I129" s="18">
        <v>538.66</v>
      </c>
      <c r="K129" s="1">
        <v>451.78</v>
      </c>
      <c r="L129" s="9">
        <f t="shared" si="1"/>
        <v>6533.4</v>
      </c>
      <c r="M129" s="15"/>
    </row>
    <row r="130" spans="1:13" ht="12.75" customHeight="1">
      <c r="A130" s="8" t="s">
        <v>336</v>
      </c>
      <c r="B130" s="8" t="s">
        <v>337</v>
      </c>
      <c r="C130" s="4">
        <v>42245</v>
      </c>
      <c r="E130" s="18">
        <v>60816</v>
      </c>
      <c r="F130" s="18">
        <v>0</v>
      </c>
      <c r="G130" s="1">
        <v>34752</v>
      </c>
      <c r="H130" s="18">
        <v>8688</v>
      </c>
      <c r="I130" s="18">
        <v>12163.2</v>
      </c>
      <c r="J130" s="1">
        <v>15638.4</v>
      </c>
      <c r="L130" s="9">
        <f t="shared" si="1"/>
        <v>174302.6</v>
      </c>
      <c r="M130" s="15"/>
    </row>
    <row r="131" spans="1:13" ht="12.75" customHeight="1">
      <c r="A131" s="8" t="s">
        <v>338</v>
      </c>
      <c r="B131" s="8" t="s">
        <v>339</v>
      </c>
      <c r="C131" s="4">
        <v>14363.3</v>
      </c>
      <c r="E131" s="18">
        <v>13900.8</v>
      </c>
      <c r="F131" s="18">
        <v>0</v>
      </c>
      <c r="G131" s="1">
        <v>27367.2</v>
      </c>
      <c r="H131" s="18">
        <v>17376</v>
      </c>
      <c r="I131" s="18">
        <v>6950.4</v>
      </c>
      <c r="J131" s="1">
        <v>17376</v>
      </c>
      <c r="K131" s="1">
        <v>6950.4</v>
      </c>
      <c r="L131" s="9">
        <f t="shared" si="1"/>
        <v>104284.09999999999</v>
      </c>
      <c r="M131" s="15"/>
    </row>
    <row r="132" spans="1:13" ht="12.75" customHeight="1">
      <c r="A132" s="8" t="s">
        <v>156</v>
      </c>
      <c r="B132" s="8" t="s">
        <v>157</v>
      </c>
      <c r="C132" s="4">
        <v>6755.15</v>
      </c>
      <c r="D132" s="1">
        <v>3475.2</v>
      </c>
      <c r="E132" s="18">
        <v>1303.04</v>
      </c>
      <c r="F132" s="18">
        <v>1302</v>
      </c>
      <c r="G132" s="1">
        <v>6944</v>
      </c>
      <c r="H132" s="18">
        <v>2604</v>
      </c>
      <c r="I132" s="18">
        <v>6076</v>
      </c>
      <c r="J132" s="1">
        <v>7812.4</v>
      </c>
      <c r="K132" s="1">
        <v>7379.2</v>
      </c>
      <c r="L132" s="9">
        <f t="shared" si="1"/>
        <v>43650.99</v>
      </c>
      <c r="M132" s="15"/>
    </row>
    <row r="133" spans="1:13" ht="12.75" customHeight="1">
      <c r="A133" s="8" t="s">
        <v>341</v>
      </c>
      <c r="B133" s="8" t="s">
        <v>342</v>
      </c>
      <c r="C133" s="4">
        <v>35063.36</v>
      </c>
      <c r="D133" s="1">
        <v>12054.6</v>
      </c>
      <c r="E133" s="18">
        <v>37358.4</v>
      </c>
      <c r="F133" s="18">
        <v>488.7</v>
      </c>
      <c r="G133" s="1">
        <v>9036</v>
      </c>
      <c r="H133" s="18">
        <v>22371.6</v>
      </c>
      <c r="I133" s="18">
        <v>13900.8</v>
      </c>
      <c r="J133" s="1">
        <v>1737.6</v>
      </c>
      <c r="K133" s="1">
        <v>36055.2</v>
      </c>
      <c r="L133" s="9">
        <f t="shared" si="1"/>
        <v>168066.26</v>
      </c>
      <c r="M133" s="15"/>
    </row>
    <row r="134" spans="1:13" ht="12.75" customHeight="1">
      <c r="A134" s="8" t="s">
        <v>294</v>
      </c>
      <c r="B134" s="8" t="s">
        <v>295</v>
      </c>
      <c r="C134" s="4">
        <v>5070</v>
      </c>
      <c r="D134" s="1">
        <v>6952</v>
      </c>
      <c r="E134" s="18">
        <v>6083</v>
      </c>
      <c r="F134" s="18">
        <v>0</v>
      </c>
      <c r="G134" s="1">
        <v>2607</v>
      </c>
      <c r="H134" s="18">
        <v>2607</v>
      </c>
      <c r="I134" s="18">
        <v>869</v>
      </c>
      <c r="K134" s="1">
        <v>5214</v>
      </c>
      <c r="L134" s="9">
        <f t="shared" si="1"/>
        <v>29402</v>
      </c>
      <c r="M134" s="15"/>
    </row>
    <row r="135" spans="1:13" ht="12.75" customHeight="1">
      <c r="A135" s="8" t="s">
        <v>482</v>
      </c>
      <c r="B135" s="8" t="s">
        <v>483</v>
      </c>
      <c r="C135" s="4"/>
      <c r="D135" s="1"/>
      <c r="F135" s="18">
        <v>-651</v>
      </c>
      <c r="G135" s="1">
        <v>-4777</v>
      </c>
      <c r="H135" s="18">
        <v>-7267.4</v>
      </c>
      <c r="I135" s="18">
        <v>-504</v>
      </c>
      <c r="L135" s="9">
        <f t="shared" si="1"/>
        <v>-13199.4</v>
      </c>
      <c r="M135" s="15"/>
    </row>
    <row r="136" spans="1:13" ht="12.75" customHeight="1">
      <c r="A136" s="8" t="s">
        <v>158</v>
      </c>
      <c r="B136" s="8" t="s">
        <v>159</v>
      </c>
      <c r="C136" s="4">
        <v>481783</v>
      </c>
      <c r="D136" s="1">
        <v>350772.76</v>
      </c>
      <c r="E136" s="18">
        <v>384300</v>
      </c>
      <c r="F136" s="18">
        <v>85958</v>
      </c>
      <c r="G136" s="1">
        <v>69144.5</v>
      </c>
      <c r="H136" s="18">
        <v>139957.5</v>
      </c>
      <c r="I136" s="18">
        <v>288823</v>
      </c>
      <c r="J136" s="1">
        <v>323205</v>
      </c>
      <c r="K136" s="1">
        <v>329002</v>
      </c>
      <c r="L136" s="9">
        <f t="shared" si="1"/>
        <v>2452945.76</v>
      </c>
      <c r="M136" s="15"/>
    </row>
    <row r="137" spans="1:13" ht="12.75" customHeight="1">
      <c r="A137" s="8" t="s">
        <v>160</v>
      </c>
      <c r="B137" s="8" t="s">
        <v>161</v>
      </c>
      <c r="C137" s="4">
        <v>12768</v>
      </c>
      <c r="D137" s="1">
        <v>7134</v>
      </c>
      <c r="E137" s="18">
        <v>5989</v>
      </c>
      <c r="F137" s="18">
        <v>0</v>
      </c>
      <c r="G137" s="1">
        <v>87</v>
      </c>
      <c r="H137" s="18">
        <v>2349</v>
      </c>
      <c r="I137" s="18">
        <v>1392</v>
      </c>
      <c r="J137" s="1">
        <v>2088</v>
      </c>
      <c r="K137" s="1">
        <v>4350</v>
      </c>
      <c r="L137" s="9">
        <f t="shared" si="1"/>
        <v>36157</v>
      </c>
      <c r="M137" s="15"/>
    </row>
    <row r="138" spans="1:13" ht="12.75" customHeight="1">
      <c r="A138" s="8" t="s">
        <v>162</v>
      </c>
      <c r="B138" s="8" t="s">
        <v>163</v>
      </c>
      <c r="C138" s="4">
        <v>437304</v>
      </c>
      <c r="D138" s="1">
        <v>310953</v>
      </c>
      <c r="E138" s="18">
        <v>347652</v>
      </c>
      <c r="F138" s="18">
        <v>130674</v>
      </c>
      <c r="G138" s="1">
        <v>128238</v>
      </c>
      <c r="H138" s="18">
        <v>247167</v>
      </c>
      <c r="I138" s="18">
        <v>291015</v>
      </c>
      <c r="J138" s="1">
        <v>304239</v>
      </c>
      <c r="K138" s="1">
        <v>312591</v>
      </c>
      <c r="L138" s="9">
        <f t="shared" si="1"/>
        <v>2509833</v>
      </c>
      <c r="M138" s="15"/>
    </row>
    <row r="139" spans="1:13" ht="12.75" customHeight="1">
      <c r="A139" s="8" t="s">
        <v>164</v>
      </c>
      <c r="B139" s="8" t="s">
        <v>165</v>
      </c>
      <c r="C139" s="4">
        <v>504</v>
      </c>
      <c r="D139" s="1">
        <v>174</v>
      </c>
      <c r="F139" s="18">
        <v>0</v>
      </c>
      <c r="G139" s="18">
        <v>0</v>
      </c>
      <c r="H139" s="18">
        <v>0</v>
      </c>
      <c r="J139" s="1">
        <v>174</v>
      </c>
      <c r="K139" s="1">
        <v>87</v>
      </c>
      <c r="L139" s="9">
        <f aca="true" t="shared" si="2" ref="L139:L202">C139+D139+E139+F139+G139+H139+I139+J139+K139</f>
        <v>939</v>
      </c>
      <c r="M139" s="15"/>
    </row>
    <row r="140" spans="1:13" ht="12.75" customHeight="1">
      <c r="A140" s="8" t="s">
        <v>166</v>
      </c>
      <c r="B140" s="8" t="s">
        <v>167</v>
      </c>
      <c r="C140" s="4">
        <v>1690</v>
      </c>
      <c r="D140" s="1">
        <v>12166</v>
      </c>
      <c r="E140" s="18">
        <v>12166</v>
      </c>
      <c r="F140" s="18">
        <v>0</v>
      </c>
      <c r="G140" s="1">
        <v>3476</v>
      </c>
      <c r="H140" s="18">
        <v>10428</v>
      </c>
      <c r="I140" s="18">
        <v>9563</v>
      </c>
      <c r="J140" s="1">
        <v>7830</v>
      </c>
      <c r="K140" s="1">
        <v>4321</v>
      </c>
      <c r="L140" s="9">
        <f t="shared" si="2"/>
        <v>61640</v>
      </c>
      <c r="M140" s="15"/>
    </row>
    <row r="141" spans="1:13" ht="12.75" customHeight="1">
      <c r="A141" s="8" t="s">
        <v>168</v>
      </c>
      <c r="B141" s="8" t="s">
        <v>169</v>
      </c>
      <c r="C141" s="4">
        <v>16296</v>
      </c>
      <c r="D141" s="1">
        <v>14172</v>
      </c>
      <c r="E141" s="18">
        <v>11919</v>
      </c>
      <c r="F141" s="18">
        <v>0</v>
      </c>
      <c r="G141" s="18">
        <v>0</v>
      </c>
      <c r="H141" s="18">
        <v>870</v>
      </c>
      <c r="I141" s="18">
        <v>2871</v>
      </c>
      <c r="J141" s="1">
        <v>5655</v>
      </c>
      <c r="K141" s="1">
        <v>3480</v>
      </c>
      <c r="L141" s="9">
        <f t="shared" si="2"/>
        <v>55263</v>
      </c>
      <c r="M141" s="15"/>
    </row>
    <row r="142" spans="1:13" ht="12.75" customHeight="1">
      <c r="A142" s="8" t="s">
        <v>170</v>
      </c>
      <c r="B142" s="8" t="s">
        <v>171</v>
      </c>
      <c r="C142" s="4">
        <v>1932</v>
      </c>
      <c r="D142" s="1">
        <v>1131</v>
      </c>
      <c r="E142" s="18">
        <v>783</v>
      </c>
      <c r="F142" s="18">
        <v>87</v>
      </c>
      <c r="G142" s="18">
        <v>0</v>
      </c>
      <c r="H142" s="18">
        <v>174</v>
      </c>
      <c r="I142" s="18">
        <v>609</v>
      </c>
      <c r="J142" s="1">
        <v>783</v>
      </c>
      <c r="K142" s="1">
        <v>870</v>
      </c>
      <c r="L142" s="9">
        <f t="shared" si="2"/>
        <v>6369</v>
      </c>
      <c r="M142" s="15"/>
    </row>
    <row r="143" spans="1:13" ht="12.75" customHeight="1">
      <c r="A143" s="8" t="s">
        <v>172</v>
      </c>
      <c r="B143" s="8" t="s">
        <v>173</v>
      </c>
      <c r="C143" s="4">
        <v>1848</v>
      </c>
      <c r="D143" s="1">
        <v>1126.76</v>
      </c>
      <c r="E143" s="18">
        <v>1740</v>
      </c>
      <c r="F143" s="18">
        <v>0</v>
      </c>
      <c r="G143" s="1">
        <v>296</v>
      </c>
      <c r="H143" s="18">
        <v>696</v>
      </c>
      <c r="I143" s="18">
        <v>1566</v>
      </c>
      <c r="J143" s="1">
        <v>2088</v>
      </c>
      <c r="K143" s="1">
        <v>1737</v>
      </c>
      <c r="L143" s="9">
        <f t="shared" si="2"/>
        <v>11097.76</v>
      </c>
      <c r="M143" s="15"/>
    </row>
    <row r="144" spans="1:13" ht="12.75" customHeight="1">
      <c r="A144" s="8" t="s">
        <v>174</v>
      </c>
      <c r="B144" s="8" t="s">
        <v>175</v>
      </c>
      <c r="C144" s="4">
        <v>9411</v>
      </c>
      <c r="D144" s="1">
        <v>3916</v>
      </c>
      <c r="E144" s="18">
        <v>4051</v>
      </c>
      <c r="F144" s="18">
        <v>348</v>
      </c>
      <c r="G144" s="1">
        <v>870</v>
      </c>
      <c r="H144" s="18">
        <v>834</v>
      </c>
      <c r="I144" s="18">
        <v>1200</v>
      </c>
      <c r="J144" s="1">
        <v>348</v>
      </c>
      <c r="K144" s="1">
        <v>1566</v>
      </c>
      <c r="L144" s="9">
        <f t="shared" si="2"/>
        <v>22544</v>
      </c>
      <c r="M144" s="15"/>
    </row>
    <row r="145" spans="1:13" ht="12.75" customHeight="1">
      <c r="A145" s="8" t="s">
        <v>333</v>
      </c>
      <c r="B145" s="8" t="s">
        <v>335</v>
      </c>
      <c r="C145" s="4">
        <v>30</v>
      </c>
      <c r="F145" s="18">
        <v>0</v>
      </c>
      <c r="G145" s="18">
        <v>0</v>
      </c>
      <c r="H145" s="18">
        <v>0</v>
      </c>
      <c r="L145" s="9">
        <f t="shared" si="2"/>
        <v>30</v>
      </c>
      <c r="M145" s="15"/>
    </row>
    <row r="146" spans="1:13" ht="12.75" customHeight="1">
      <c r="A146" s="8" t="s">
        <v>484</v>
      </c>
      <c r="B146" s="8" t="s">
        <v>485</v>
      </c>
      <c r="C146" s="4"/>
      <c r="F146" s="18">
        <v>-45151</v>
      </c>
      <c r="G146" s="1">
        <v>-63822.5</v>
      </c>
      <c r="H146" s="18">
        <v>-122560.5</v>
      </c>
      <c r="I146" s="18">
        <v>-19393</v>
      </c>
      <c r="L146" s="9">
        <f t="shared" si="2"/>
        <v>-250927</v>
      </c>
      <c r="M146" s="15"/>
    </row>
    <row r="147" spans="1:13" ht="12.75" customHeight="1">
      <c r="A147" s="8" t="s">
        <v>176</v>
      </c>
      <c r="B147" s="8" t="s">
        <v>177</v>
      </c>
      <c r="C147" s="4">
        <v>38537.95</v>
      </c>
      <c r="D147" s="1">
        <v>25853.32</v>
      </c>
      <c r="E147" s="18">
        <v>18946.88</v>
      </c>
      <c r="F147" s="18">
        <v>0</v>
      </c>
      <c r="G147" s="18">
        <v>0</v>
      </c>
      <c r="H147" s="18">
        <v>1549</v>
      </c>
      <c r="I147" s="18">
        <v>22004.28</v>
      </c>
      <c r="J147" s="1">
        <v>17871.84</v>
      </c>
      <c r="K147" s="1">
        <v>13443.44</v>
      </c>
      <c r="L147" s="9">
        <f t="shared" si="2"/>
        <v>138206.71</v>
      </c>
      <c r="M147" s="15"/>
    </row>
    <row r="148" spans="1:13" ht="12.75" customHeight="1">
      <c r="A148" s="1" t="s">
        <v>459</v>
      </c>
      <c r="B148" s="1" t="s">
        <v>460</v>
      </c>
      <c r="C148" s="4"/>
      <c r="D148" s="1"/>
      <c r="E148" s="18">
        <v>28</v>
      </c>
      <c r="F148" s="18">
        <v>0</v>
      </c>
      <c r="G148" s="18">
        <v>0</v>
      </c>
      <c r="H148" s="18">
        <v>0</v>
      </c>
      <c r="J148" s="1">
        <v>4</v>
      </c>
      <c r="K148" s="1">
        <v>14</v>
      </c>
      <c r="L148" s="9">
        <f t="shared" si="2"/>
        <v>46</v>
      </c>
      <c r="M148" s="15"/>
    </row>
    <row r="149" spans="1:13" ht="12.75" customHeight="1">
      <c r="A149" s="8" t="s">
        <v>178</v>
      </c>
      <c r="B149" s="8" t="s">
        <v>179</v>
      </c>
      <c r="C149" s="4">
        <v>25348.95</v>
      </c>
      <c r="D149" s="1">
        <v>13162.32</v>
      </c>
      <c r="E149" s="18">
        <v>7688.88</v>
      </c>
      <c r="F149" s="18">
        <v>0</v>
      </c>
      <c r="G149" s="18">
        <v>0</v>
      </c>
      <c r="H149" s="18">
        <v>0</v>
      </c>
      <c r="I149" s="18">
        <v>20069.28</v>
      </c>
      <c r="J149" s="1">
        <v>14595.84</v>
      </c>
      <c r="K149" s="1">
        <v>5473.44</v>
      </c>
      <c r="L149" s="9">
        <f t="shared" si="2"/>
        <v>86338.70999999999</v>
      </c>
      <c r="M149" s="15"/>
    </row>
    <row r="150" spans="1:13" ht="12.75" customHeight="1">
      <c r="A150" s="8" t="s">
        <v>180</v>
      </c>
      <c r="B150" s="8" t="s">
        <v>181</v>
      </c>
      <c r="C150" s="4">
        <v>13189</v>
      </c>
      <c r="D150" s="1">
        <v>12691</v>
      </c>
      <c r="E150" s="18">
        <v>11230</v>
      </c>
      <c r="F150" s="18">
        <v>0</v>
      </c>
      <c r="G150" s="18">
        <v>0</v>
      </c>
      <c r="H150" s="18">
        <v>1549</v>
      </c>
      <c r="I150" s="18">
        <v>1935</v>
      </c>
      <c r="J150" s="1">
        <v>3272</v>
      </c>
      <c r="K150" s="1">
        <v>7956</v>
      </c>
      <c r="L150" s="9">
        <f t="shared" si="2"/>
        <v>51822</v>
      </c>
      <c r="M150" s="15"/>
    </row>
    <row r="151" spans="1:13" ht="12.75" customHeight="1">
      <c r="A151" s="8" t="s">
        <v>182</v>
      </c>
      <c r="B151" s="8" t="s">
        <v>183</v>
      </c>
      <c r="C151" s="4">
        <v>60</v>
      </c>
      <c r="D151" s="1">
        <v>49</v>
      </c>
      <c r="E151" s="18">
        <v>66</v>
      </c>
      <c r="F151" s="18">
        <v>0</v>
      </c>
      <c r="G151" s="18">
        <v>0</v>
      </c>
      <c r="H151" s="18">
        <v>0</v>
      </c>
      <c r="K151" s="1">
        <v>5434.57</v>
      </c>
      <c r="L151" s="9">
        <f t="shared" si="2"/>
        <v>5609.57</v>
      </c>
      <c r="M151" s="15"/>
    </row>
    <row r="152" spans="1:13" ht="12.75" customHeight="1">
      <c r="A152" s="8" t="s">
        <v>184</v>
      </c>
      <c r="B152" s="8" t="s">
        <v>185</v>
      </c>
      <c r="C152" s="4">
        <v>60</v>
      </c>
      <c r="D152" s="1">
        <v>49</v>
      </c>
      <c r="E152" s="18">
        <v>66</v>
      </c>
      <c r="F152" s="18">
        <v>0</v>
      </c>
      <c r="G152" s="18">
        <v>0</v>
      </c>
      <c r="H152" s="18">
        <v>0</v>
      </c>
      <c r="K152" s="1">
        <v>5434.57</v>
      </c>
      <c r="L152" s="9">
        <f t="shared" si="2"/>
        <v>5609.57</v>
      </c>
      <c r="M152" s="15"/>
    </row>
    <row r="153" spans="1:13" ht="12.75" customHeight="1">
      <c r="A153" s="8" t="s">
        <v>186</v>
      </c>
      <c r="B153" s="8" t="s">
        <v>307</v>
      </c>
      <c r="C153" s="4">
        <v>66206.9</v>
      </c>
      <c r="E153" s="18">
        <v>48021.73</v>
      </c>
      <c r="F153" s="18">
        <v>0</v>
      </c>
      <c r="G153" s="18">
        <v>0</v>
      </c>
      <c r="H153" s="18">
        <v>0</v>
      </c>
      <c r="I153" s="18">
        <v>99310.35</v>
      </c>
      <c r="J153" s="1">
        <v>33103.45</v>
      </c>
      <c r="L153" s="9">
        <f t="shared" si="2"/>
        <v>246642.43</v>
      </c>
      <c r="M153" s="15"/>
    </row>
    <row r="154" spans="1:13" ht="12.75" customHeight="1">
      <c r="A154" s="8" t="s">
        <v>187</v>
      </c>
      <c r="B154" s="8" t="s">
        <v>188</v>
      </c>
      <c r="C154" s="4">
        <v>66206.9</v>
      </c>
      <c r="E154" s="18">
        <v>48021.73</v>
      </c>
      <c r="F154" s="18">
        <v>0</v>
      </c>
      <c r="G154" s="18">
        <v>0</v>
      </c>
      <c r="H154" s="18">
        <v>0</v>
      </c>
      <c r="I154" s="18">
        <v>99310.35</v>
      </c>
      <c r="J154" s="1">
        <v>33103.45</v>
      </c>
      <c r="L154" s="9">
        <f t="shared" si="2"/>
        <v>246642.43</v>
      </c>
      <c r="M154" s="15"/>
    </row>
    <row r="155" spans="1:13" ht="12.75" customHeight="1">
      <c r="A155" s="8" t="s">
        <v>189</v>
      </c>
      <c r="B155" s="8" t="s">
        <v>308</v>
      </c>
      <c r="C155" s="4">
        <v>418515</v>
      </c>
      <c r="D155" s="1">
        <v>356208</v>
      </c>
      <c r="E155" s="18">
        <v>301222</v>
      </c>
      <c r="F155" s="18">
        <v>148886</v>
      </c>
      <c r="G155" s="1">
        <v>164966</v>
      </c>
      <c r="H155" s="18">
        <v>382992</v>
      </c>
      <c r="I155" s="18">
        <v>323667</v>
      </c>
      <c r="J155" s="1">
        <v>332004</v>
      </c>
      <c r="K155" s="1">
        <v>415185</v>
      </c>
      <c r="L155" s="9">
        <f t="shared" si="2"/>
        <v>2843645</v>
      </c>
      <c r="M155" s="15"/>
    </row>
    <row r="156" spans="1:13" ht="12.75" customHeight="1">
      <c r="A156" s="8" t="s">
        <v>190</v>
      </c>
      <c r="B156" s="8" t="s">
        <v>191</v>
      </c>
      <c r="C156" s="4">
        <v>418515</v>
      </c>
      <c r="D156" s="1">
        <v>356208</v>
      </c>
      <c r="E156" s="18">
        <v>301222</v>
      </c>
      <c r="F156" s="18">
        <v>148886</v>
      </c>
      <c r="G156" s="1">
        <v>164966</v>
      </c>
      <c r="H156" s="18">
        <v>382992</v>
      </c>
      <c r="I156" s="18">
        <v>323667</v>
      </c>
      <c r="J156" s="1">
        <v>332004</v>
      </c>
      <c r="K156" s="1">
        <v>415185</v>
      </c>
      <c r="L156" s="9">
        <f t="shared" si="2"/>
        <v>2843645</v>
      </c>
      <c r="M156" s="15"/>
    </row>
    <row r="157" spans="1:13" ht="12.75" customHeight="1">
      <c r="A157" s="8" t="s">
        <v>192</v>
      </c>
      <c r="B157" s="8" t="s">
        <v>193</v>
      </c>
      <c r="C157" s="4">
        <v>924786</v>
      </c>
      <c r="D157" s="1">
        <v>706857.5</v>
      </c>
      <c r="E157" s="18">
        <v>683790.5</v>
      </c>
      <c r="F157" s="18">
        <v>22327</v>
      </c>
      <c r="G157" s="18">
        <v>0</v>
      </c>
      <c r="H157" s="18">
        <v>0</v>
      </c>
      <c r="I157" s="18">
        <v>520</v>
      </c>
      <c r="L157" s="9">
        <f t="shared" si="2"/>
        <v>2338281</v>
      </c>
      <c r="M157" s="15"/>
    </row>
    <row r="158" spans="1:13" ht="12.75" customHeight="1">
      <c r="A158" s="8" t="s">
        <v>194</v>
      </c>
      <c r="B158" s="8" t="s">
        <v>195</v>
      </c>
      <c r="C158" s="4">
        <v>697975</v>
      </c>
      <c r="D158" s="1">
        <v>543047.5</v>
      </c>
      <c r="E158" s="18">
        <v>537243.5</v>
      </c>
      <c r="F158" s="18">
        <v>15124</v>
      </c>
      <c r="G158" s="18">
        <v>0</v>
      </c>
      <c r="H158" s="18">
        <v>0</v>
      </c>
      <c r="L158" s="9">
        <f t="shared" si="2"/>
        <v>1793390</v>
      </c>
      <c r="M158" s="15"/>
    </row>
    <row r="159" spans="1:13" ht="12.75" customHeight="1">
      <c r="A159" s="8" t="s">
        <v>196</v>
      </c>
      <c r="B159" s="8" t="s">
        <v>197</v>
      </c>
      <c r="C159" s="4">
        <v>226811</v>
      </c>
      <c r="D159" s="1">
        <v>163810</v>
      </c>
      <c r="E159" s="18">
        <v>146547</v>
      </c>
      <c r="F159" s="18">
        <v>7203</v>
      </c>
      <c r="G159" s="18">
        <v>0</v>
      </c>
      <c r="H159" s="18">
        <v>0</v>
      </c>
      <c r="I159" s="18">
        <v>520</v>
      </c>
      <c r="L159" s="9">
        <f t="shared" si="2"/>
        <v>544891</v>
      </c>
      <c r="M159" s="15"/>
    </row>
    <row r="160" spans="1:13" ht="12.75" customHeight="1">
      <c r="A160" s="8" t="s">
        <v>198</v>
      </c>
      <c r="B160" s="8" t="s">
        <v>199</v>
      </c>
      <c r="C160" s="4">
        <v>1687.5</v>
      </c>
      <c r="D160" s="1">
        <v>6089.4</v>
      </c>
      <c r="E160" s="18">
        <v>2175</v>
      </c>
      <c r="F160" s="18">
        <v>0</v>
      </c>
      <c r="G160" s="18">
        <v>0</v>
      </c>
      <c r="H160" s="18">
        <v>0</v>
      </c>
      <c r="J160" s="1">
        <v>437.5</v>
      </c>
      <c r="K160" s="1">
        <v>2610</v>
      </c>
      <c r="L160" s="9">
        <f t="shared" si="2"/>
        <v>12999.4</v>
      </c>
      <c r="M160" s="15"/>
    </row>
    <row r="161" spans="1:13" ht="12.75" customHeight="1">
      <c r="A161" s="8" t="s">
        <v>200</v>
      </c>
      <c r="B161" s="8" t="s">
        <v>201</v>
      </c>
      <c r="C161" s="4">
        <v>845</v>
      </c>
      <c r="D161" s="1">
        <v>4350</v>
      </c>
      <c r="F161" s="18">
        <v>0</v>
      </c>
      <c r="G161" s="18">
        <v>0</v>
      </c>
      <c r="H161" s="18">
        <v>0</v>
      </c>
      <c r="L161" s="9">
        <f t="shared" si="2"/>
        <v>5195</v>
      </c>
      <c r="M161" s="15"/>
    </row>
    <row r="162" spans="1:13" ht="12.75" customHeight="1">
      <c r="A162" s="8" t="s">
        <v>202</v>
      </c>
      <c r="B162" s="8" t="s">
        <v>203</v>
      </c>
      <c r="C162" s="4">
        <v>842.5</v>
      </c>
      <c r="D162" s="1">
        <v>1739.4</v>
      </c>
      <c r="E162" s="18">
        <v>2175</v>
      </c>
      <c r="F162" s="18">
        <v>0</v>
      </c>
      <c r="G162" s="18">
        <v>0</v>
      </c>
      <c r="H162" s="18">
        <v>0</v>
      </c>
      <c r="J162" s="1">
        <v>437.5</v>
      </c>
      <c r="K162" s="1">
        <v>2610</v>
      </c>
      <c r="L162" s="9">
        <f t="shared" si="2"/>
        <v>7804.4</v>
      </c>
      <c r="M162" s="15"/>
    </row>
    <row r="163" spans="1:13" ht="12.75" customHeight="1">
      <c r="A163" s="28" t="s">
        <v>204</v>
      </c>
      <c r="B163" s="28" t="s">
        <v>309</v>
      </c>
      <c r="C163" s="29">
        <v>4489041.48</v>
      </c>
      <c r="D163" s="29">
        <v>4955051.33</v>
      </c>
      <c r="E163" s="30">
        <v>5203075.73</v>
      </c>
      <c r="F163" s="30">
        <v>4436936.95</v>
      </c>
      <c r="G163" s="29">
        <v>4081213.19</v>
      </c>
      <c r="H163" s="30">
        <v>3838920.44</v>
      </c>
      <c r="I163" s="30">
        <v>3175328.56</v>
      </c>
      <c r="J163" s="29">
        <v>2651577.39</v>
      </c>
      <c r="K163" s="29">
        <v>2524872.42</v>
      </c>
      <c r="L163" s="31">
        <f t="shared" si="2"/>
        <v>35356017.49</v>
      </c>
      <c r="M163" s="15"/>
    </row>
    <row r="164" spans="1:13" ht="12.75" customHeight="1">
      <c r="A164" s="8" t="s">
        <v>205</v>
      </c>
      <c r="B164" s="8" t="s">
        <v>309</v>
      </c>
      <c r="C164" s="4">
        <v>4489041.48</v>
      </c>
      <c r="D164" s="1">
        <v>4955051.33</v>
      </c>
      <c r="E164" s="18">
        <v>5203075.73</v>
      </c>
      <c r="F164" s="18">
        <v>4436936.95</v>
      </c>
      <c r="G164" s="1">
        <v>4081213.19</v>
      </c>
      <c r="H164" s="18">
        <v>3838920.44</v>
      </c>
      <c r="I164" s="18">
        <v>3175328.56</v>
      </c>
      <c r="J164" s="1">
        <v>2651577.39</v>
      </c>
      <c r="K164" s="1">
        <v>2524872.42</v>
      </c>
      <c r="L164" s="9">
        <f t="shared" si="2"/>
        <v>35356017.49</v>
      </c>
      <c r="M164" s="15"/>
    </row>
    <row r="165" spans="1:13" ht="12.75" customHeight="1">
      <c r="A165" s="8" t="s">
        <v>206</v>
      </c>
      <c r="B165" s="8" t="s">
        <v>216</v>
      </c>
      <c r="C165" s="4">
        <v>173702.64</v>
      </c>
      <c r="D165" s="1">
        <v>58412.57</v>
      </c>
      <c r="E165" s="18">
        <v>143798.86</v>
      </c>
      <c r="F165" s="18">
        <v>18243.66</v>
      </c>
      <c r="G165" s="1">
        <v>4337</v>
      </c>
      <c r="H165" s="18">
        <v>101689.25</v>
      </c>
      <c r="I165" s="18">
        <v>84813.46</v>
      </c>
      <c r="J165" s="1">
        <v>99067.21</v>
      </c>
      <c r="K165" s="1">
        <v>125106.02</v>
      </c>
      <c r="L165" s="9">
        <f t="shared" si="2"/>
        <v>809170.6699999999</v>
      </c>
      <c r="M165" s="15"/>
    </row>
    <row r="166" spans="1:13" ht="12.75" customHeight="1">
      <c r="A166" s="8" t="s">
        <v>207</v>
      </c>
      <c r="B166" s="8" t="s">
        <v>217</v>
      </c>
      <c r="C166" s="4">
        <v>90354.65</v>
      </c>
      <c r="D166" s="1">
        <v>38108.57</v>
      </c>
      <c r="E166" s="18">
        <v>139212.36</v>
      </c>
      <c r="F166" s="18">
        <v>18243.66</v>
      </c>
      <c r="G166" s="1">
        <v>4337</v>
      </c>
      <c r="H166" s="18">
        <v>101689.25</v>
      </c>
      <c r="I166" s="18">
        <v>84813.46</v>
      </c>
      <c r="J166" s="1">
        <v>98318.21</v>
      </c>
      <c r="K166" s="1">
        <v>124911.02</v>
      </c>
      <c r="L166" s="9">
        <f t="shared" si="2"/>
        <v>699988.1799999999</v>
      </c>
      <c r="M166" s="15"/>
    </row>
    <row r="167" spans="1:13" ht="12.75" customHeight="1">
      <c r="A167" s="8" t="s">
        <v>390</v>
      </c>
      <c r="B167" s="8" t="s">
        <v>218</v>
      </c>
      <c r="C167" s="4">
        <v>83347.99</v>
      </c>
      <c r="D167" s="1">
        <v>20304</v>
      </c>
      <c r="E167" s="18">
        <v>4586.5</v>
      </c>
      <c r="F167" s="18">
        <v>0</v>
      </c>
      <c r="G167" s="18">
        <v>0</v>
      </c>
      <c r="H167" s="18">
        <v>0</v>
      </c>
      <c r="J167" s="1">
        <v>749</v>
      </c>
      <c r="K167" s="1">
        <v>195</v>
      </c>
      <c r="L167" s="9">
        <f t="shared" si="2"/>
        <v>109182.49</v>
      </c>
      <c r="M167" s="15"/>
    </row>
    <row r="168" spans="1:13" ht="12.75" customHeight="1">
      <c r="A168" s="8" t="s">
        <v>391</v>
      </c>
      <c r="B168" s="8" t="s">
        <v>211</v>
      </c>
      <c r="C168" s="4">
        <v>3329739.04</v>
      </c>
      <c r="D168" s="1">
        <v>3848055.52</v>
      </c>
      <c r="E168" s="18">
        <v>4229595.49</v>
      </c>
      <c r="F168" s="18">
        <v>4009372.23</v>
      </c>
      <c r="G168" s="1">
        <v>3594735.41</v>
      </c>
      <c r="H168" s="18">
        <v>3075050.37</v>
      </c>
      <c r="I168" s="18">
        <v>2465320.69</v>
      </c>
      <c r="J168" s="1">
        <v>1947457.05</v>
      </c>
      <c r="K168" s="1">
        <v>1687016.31</v>
      </c>
      <c r="L168" s="9">
        <f t="shared" si="2"/>
        <v>28186342.110000003</v>
      </c>
      <c r="M168" s="15"/>
    </row>
    <row r="169" spans="1:13" ht="12.75" customHeight="1">
      <c r="A169" s="8" t="s">
        <v>392</v>
      </c>
      <c r="B169" s="8" t="s">
        <v>310</v>
      </c>
      <c r="C169" s="4">
        <v>3328666.61</v>
      </c>
      <c r="D169" s="1">
        <v>3360141.39</v>
      </c>
      <c r="E169" s="18">
        <v>4216401.52</v>
      </c>
      <c r="F169" s="18">
        <v>4493623.5</v>
      </c>
      <c r="G169" s="1">
        <v>3577395.14</v>
      </c>
      <c r="H169" s="18">
        <v>3052686.82</v>
      </c>
      <c r="I169" s="18">
        <v>2438479.91</v>
      </c>
      <c r="J169" s="1">
        <v>1914863.41</v>
      </c>
      <c r="K169" s="1">
        <v>1653139.6</v>
      </c>
      <c r="L169" s="9">
        <f t="shared" si="2"/>
        <v>28035397.900000002</v>
      </c>
      <c r="M169" s="15"/>
    </row>
    <row r="170" spans="1:13" ht="12.75" customHeight="1">
      <c r="A170" s="8" t="s">
        <v>393</v>
      </c>
      <c r="B170" s="8" t="s">
        <v>311</v>
      </c>
      <c r="C170" s="4">
        <v>1072.43</v>
      </c>
      <c r="D170" s="1">
        <v>487914.13</v>
      </c>
      <c r="E170" s="18">
        <v>13193.97</v>
      </c>
      <c r="F170" s="18">
        <v>-484251.27</v>
      </c>
      <c r="G170" s="1">
        <v>17340.27</v>
      </c>
      <c r="H170" s="18">
        <v>22363.55</v>
      </c>
      <c r="I170" s="18">
        <v>26840.78</v>
      </c>
      <c r="J170" s="1">
        <v>32593.64</v>
      </c>
      <c r="K170" s="1">
        <v>33876.71</v>
      </c>
      <c r="L170" s="9">
        <f t="shared" si="2"/>
        <v>150944.20999999996</v>
      </c>
      <c r="M170" s="15"/>
    </row>
    <row r="171" spans="1:13" ht="12.75" customHeight="1">
      <c r="A171" s="8" t="s">
        <v>210</v>
      </c>
      <c r="B171" s="8" t="s">
        <v>394</v>
      </c>
      <c r="C171" s="4">
        <v>44335.39</v>
      </c>
      <c r="D171" s="1">
        <v>136149.92</v>
      </c>
      <c r="E171" s="18">
        <v>120937.71</v>
      </c>
      <c r="F171" s="18">
        <v>1200</v>
      </c>
      <c r="G171" s="1">
        <v>75377.4</v>
      </c>
      <c r="H171" s="18">
        <v>147387.28</v>
      </c>
      <c r="I171" s="18">
        <v>144143.61</v>
      </c>
      <c r="J171" s="1">
        <v>79342.92</v>
      </c>
      <c r="K171" s="1">
        <v>99376.5</v>
      </c>
      <c r="L171" s="9">
        <f t="shared" si="2"/>
        <v>848250.7300000001</v>
      </c>
      <c r="M171" s="15"/>
    </row>
    <row r="172" spans="1:13" ht="12.75" customHeight="1">
      <c r="A172" s="8" t="s">
        <v>212</v>
      </c>
      <c r="B172" s="8" t="s">
        <v>214</v>
      </c>
      <c r="C172" s="4">
        <v>14103.44</v>
      </c>
      <c r="D172" s="1">
        <v>114189.56</v>
      </c>
      <c r="E172" s="18">
        <v>104413.57</v>
      </c>
      <c r="F172" s="18">
        <v>0</v>
      </c>
      <c r="G172" s="1">
        <v>69827.4</v>
      </c>
      <c r="H172" s="18">
        <v>136086.43</v>
      </c>
      <c r="I172" s="18">
        <v>128016.9</v>
      </c>
      <c r="J172" s="1">
        <v>68275.68</v>
      </c>
      <c r="K172" s="1">
        <v>86930.81</v>
      </c>
      <c r="L172" s="9">
        <f t="shared" si="2"/>
        <v>721843.79</v>
      </c>
      <c r="M172" s="15"/>
    </row>
    <row r="173" spans="1:13" ht="12.75" customHeight="1">
      <c r="A173" s="8" t="s">
        <v>213</v>
      </c>
      <c r="B173" s="8" t="s">
        <v>215</v>
      </c>
      <c r="C173" s="4">
        <v>30231.95</v>
      </c>
      <c r="D173" s="1">
        <v>21960.36</v>
      </c>
      <c r="E173" s="18">
        <v>16524.14</v>
      </c>
      <c r="F173" s="18">
        <v>1200</v>
      </c>
      <c r="G173" s="1">
        <v>5550</v>
      </c>
      <c r="H173" s="18">
        <v>11300.85</v>
      </c>
      <c r="I173" s="18">
        <v>16126.71</v>
      </c>
      <c r="J173" s="1">
        <v>11067.24</v>
      </c>
      <c r="K173" s="1">
        <v>12445.69</v>
      </c>
      <c r="L173" s="9">
        <f t="shared" si="2"/>
        <v>126406.94000000002</v>
      </c>
      <c r="M173" s="15"/>
    </row>
    <row r="174" spans="1:13" ht="12.75" customHeight="1">
      <c r="A174" s="8" t="s">
        <v>395</v>
      </c>
      <c r="B174" s="8" t="s">
        <v>396</v>
      </c>
      <c r="C174" s="4">
        <v>891498.41</v>
      </c>
      <c r="D174" s="1">
        <v>887407.32</v>
      </c>
      <c r="E174" s="18">
        <v>685458.67</v>
      </c>
      <c r="F174" s="18">
        <v>408121.06</v>
      </c>
      <c r="G174" s="1">
        <v>406763.38</v>
      </c>
      <c r="H174" s="18">
        <v>471557.54</v>
      </c>
      <c r="I174" s="18">
        <v>468550.8</v>
      </c>
      <c r="J174" s="1">
        <v>513210.21</v>
      </c>
      <c r="K174" s="1">
        <v>586042.59</v>
      </c>
      <c r="L174" s="9">
        <f t="shared" si="2"/>
        <v>5318609.9799999995</v>
      </c>
      <c r="M174" s="15"/>
    </row>
    <row r="175" spans="1:13" ht="12.75" customHeight="1">
      <c r="A175" s="8" t="s">
        <v>397</v>
      </c>
      <c r="B175" s="8" t="s">
        <v>219</v>
      </c>
      <c r="C175" s="4">
        <v>66349</v>
      </c>
      <c r="D175" s="1">
        <v>40532</v>
      </c>
      <c r="E175" s="18">
        <v>46839</v>
      </c>
      <c r="F175" s="18">
        <v>41020</v>
      </c>
      <c r="G175" s="1">
        <v>29731</v>
      </c>
      <c r="H175" s="18">
        <v>40456</v>
      </c>
      <c r="I175" s="18">
        <v>45344</v>
      </c>
      <c r="J175" s="1">
        <v>46252</v>
      </c>
      <c r="K175" s="1">
        <v>32972</v>
      </c>
      <c r="L175" s="9">
        <f t="shared" si="2"/>
        <v>389495</v>
      </c>
      <c r="M175" s="15"/>
    </row>
    <row r="176" spans="1:13" ht="12.75" customHeight="1">
      <c r="A176" s="8" t="s">
        <v>398</v>
      </c>
      <c r="B176" s="8" t="s">
        <v>220</v>
      </c>
      <c r="C176" s="4">
        <v>336440.02</v>
      </c>
      <c r="D176" s="1">
        <v>429161.1</v>
      </c>
      <c r="E176" s="18">
        <v>230090.71</v>
      </c>
      <c r="F176" s="18">
        <v>21994.14</v>
      </c>
      <c r="G176" s="1">
        <v>19955.64</v>
      </c>
      <c r="H176" s="18">
        <v>18746.43</v>
      </c>
      <c r="I176" s="18">
        <v>33500.26</v>
      </c>
      <c r="J176" s="1">
        <v>61402.32</v>
      </c>
      <c r="K176" s="1">
        <v>181230.49</v>
      </c>
      <c r="L176" s="9">
        <f t="shared" si="2"/>
        <v>1332521.11</v>
      </c>
      <c r="M176" s="15"/>
    </row>
    <row r="177" spans="1:13" ht="12.75" customHeight="1">
      <c r="A177" s="8" t="s">
        <v>399</v>
      </c>
      <c r="B177" s="8" t="s">
        <v>221</v>
      </c>
      <c r="C177" s="4">
        <v>488709.39</v>
      </c>
      <c r="D177" s="1">
        <v>417714.22</v>
      </c>
      <c r="E177" s="18">
        <v>408528.96</v>
      </c>
      <c r="F177" s="18">
        <v>345106.92</v>
      </c>
      <c r="G177" s="1">
        <v>357076.74</v>
      </c>
      <c r="H177" s="18">
        <v>412355.11</v>
      </c>
      <c r="I177" s="18">
        <v>389706.54</v>
      </c>
      <c r="J177" s="1">
        <v>405555.89</v>
      </c>
      <c r="K177" s="1">
        <v>371840.1</v>
      </c>
      <c r="L177" s="9">
        <f t="shared" si="2"/>
        <v>3596593.87</v>
      </c>
      <c r="M177" s="15"/>
    </row>
    <row r="178" spans="1:13" ht="12.75" customHeight="1">
      <c r="A178" s="8" t="s">
        <v>400</v>
      </c>
      <c r="B178" s="8" t="s">
        <v>401</v>
      </c>
      <c r="C178" s="4">
        <v>49766</v>
      </c>
      <c r="D178" s="1">
        <v>25026</v>
      </c>
      <c r="E178" s="18">
        <v>23285</v>
      </c>
      <c r="F178" s="18">
        <v>0</v>
      </c>
      <c r="G178" s="18">
        <v>0</v>
      </c>
      <c r="H178" s="18">
        <v>43236</v>
      </c>
      <c r="I178" s="18">
        <v>12500</v>
      </c>
      <c r="J178" s="1">
        <v>12500</v>
      </c>
      <c r="K178" s="1">
        <v>27331</v>
      </c>
      <c r="L178" s="9">
        <f t="shared" si="2"/>
        <v>193644</v>
      </c>
      <c r="M178" s="15"/>
    </row>
    <row r="179" spans="1:13" ht="12.75" customHeight="1">
      <c r="A179" s="8" t="s">
        <v>402</v>
      </c>
      <c r="B179" s="8" t="s">
        <v>208</v>
      </c>
      <c r="C179" s="4">
        <v>12500</v>
      </c>
      <c r="D179" s="1">
        <v>12500</v>
      </c>
      <c r="E179" s="18">
        <v>12500</v>
      </c>
      <c r="F179" s="18">
        <v>0</v>
      </c>
      <c r="G179" s="18">
        <v>0</v>
      </c>
      <c r="H179" s="18">
        <v>37500</v>
      </c>
      <c r="I179" s="18">
        <v>12500</v>
      </c>
      <c r="J179" s="1">
        <v>12500</v>
      </c>
      <c r="K179" s="1">
        <v>12500</v>
      </c>
      <c r="L179" s="9">
        <f t="shared" si="2"/>
        <v>112500</v>
      </c>
      <c r="M179" s="15"/>
    </row>
    <row r="180" spans="1:13" ht="12.75" customHeight="1">
      <c r="A180" s="8" t="s">
        <v>403</v>
      </c>
      <c r="B180" s="8" t="s">
        <v>209</v>
      </c>
      <c r="C180" s="4">
        <v>37266</v>
      </c>
      <c r="D180" s="1">
        <v>12526</v>
      </c>
      <c r="E180" s="18">
        <v>10785</v>
      </c>
      <c r="F180" s="18">
        <v>0</v>
      </c>
      <c r="G180" s="18">
        <v>0</v>
      </c>
      <c r="H180" s="18">
        <v>5736</v>
      </c>
      <c r="K180" s="1">
        <v>14831</v>
      </c>
      <c r="L180" s="9">
        <f t="shared" si="2"/>
        <v>81144</v>
      </c>
      <c r="M180" s="15"/>
    </row>
    <row r="181" spans="1:13" ht="12.75" customHeight="1">
      <c r="A181" s="28" t="s">
        <v>222</v>
      </c>
      <c r="B181" s="28" t="s">
        <v>312</v>
      </c>
      <c r="C181" s="31">
        <v>976248.99</v>
      </c>
      <c r="D181" s="29">
        <v>770152.69</v>
      </c>
      <c r="E181" s="30">
        <v>846400.3</v>
      </c>
      <c r="F181" s="30">
        <v>-255334.23</v>
      </c>
      <c r="G181" s="29">
        <v>68933.82</v>
      </c>
      <c r="H181" s="30">
        <v>269055.57</v>
      </c>
      <c r="I181" s="30">
        <v>201619.42</v>
      </c>
      <c r="J181" s="29">
        <v>277090.1</v>
      </c>
      <c r="K181" s="29">
        <v>322010.67</v>
      </c>
      <c r="L181" s="31">
        <f t="shared" si="2"/>
        <v>3476177.3299999996</v>
      </c>
      <c r="M181" s="15"/>
    </row>
    <row r="182" spans="1:13" ht="12.75" customHeight="1">
      <c r="A182" s="8" t="s">
        <v>223</v>
      </c>
      <c r="B182" s="8" t="s">
        <v>224</v>
      </c>
      <c r="C182" s="9">
        <v>471137.23</v>
      </c>
      <c r="D182" s="1">
        <v>500464.94</v>
      </c>
      <c r="E182" s="18">
        <v>424072.2</v>
      </c>
      <c r="F182" s="18">
        <v>50093</v>
      </c>
      <c r="G182" s="1">
        <v>61780</v>
      </c>
      <c r="H182" s="18">
        <v>198326.91</v>
      </c>
      <c r="I182" s="18">
        <v>150225.83</v>
      </c>
      <c r="J182" s="1">
        <v>245210.46</v>
      </c>
      <c r="K182" s="1">
        <v>286200.83</v>
      </c>
      <c r="L182" s="9">
        <f t="shared" si="2"/>
        <v>2387511.4</v>
      </c>
      <c r="M182" s="15"/>
    </row>
    <row r="183" spans="1:13" ht="12.75" customHeight="1">
      <c r="A183" s="8" t="s">
        <v>225</v>
      </c>
      <c r="B183" s="8" t="s">
        <v>226</v>
      </c>
      <c r="C183" s="9">
        <v>471137.23</v>
      </c>
      <c r="D183" s="1">
        <v>500464.94</v>
      </c>
      <c r="E183" s="18">
        <v>424072.2</v>
      </c>
      <c r="F183" s="18">
        <v>50093</v>
      </c>
      <c r="G183" s="1">
        <v>61780</v>
      </c>
      <c r="H183" s="18">
        <v>198326.91</v>
      </c>
      <c r="I183" s="18">
        <v>150225.83</v>
      </c>
      <c r="J183" s="1">
        <v>245210.46</v>
      </c>
      <c r="K183" s="1">
        <v>286200.83</v>
      </c>
      <c r="L183" s="9">
        <f t="shared" si="2"/>
        <v>2387511.4</v>
      </c>
      <c r="M183" s="15"/>
    </row>
    <row r="184" spans="1:13" ht="12.75" customHeight="1">
      <c r="A184" s="8" t="s">
        <v>227</v>
      </c>
      <c r="B184" s="8" t="s">
        <v>228</v>
      </c>
      <c r="C184" s="4">
        <v>10490.84</v>
      </c>
      <c r="D184" s="1">
        <v>2041.84</v>
      </c>
      <c r="E184" s="18">
        <v>1056.12</v>
      </c>
      <c r="F184" s="18">
        <v>0</v>
      </c>
      <c r="G184" s="18">
        <v>0</v>
      </c>
      <c r="H184" s="18">
        <v>0</v>
      </c>
      <c r="L184" s="9">
        <f t="shared" si="2"/>
        <v>13588.8</v>
      </c>
      <c r="M184" s="15"/>
    </row>
    <row r="185" spans="1:13" ht="12.75" customHeight="1">
      <c r="A185" s="3" t="s">
        <v>489</v>
      </c>
      <c r="B185" s="3" t="s">
        <v>490</v>
      </c>
      <c r="C185" s="4"/>
      <c r="D185" s="1"/>
      <c r="G185" s="1">
        <v>2170</v>
      </c>
      <c r="H185" s="18">
        <v>0</v>
      </c>
      <c r="I185" s="18">
        <v>869</v>
      </c>
      <c r="L185" s="9">
        <f t="shared" si="2"/>
        <v>3039</v>
      </c>
      <c r="M185" s="15"/>
    </row>
    <row r="186" spans="1:13" ht="12.75" customHeight="1">
      <c r="A186" s="8" t="s">
        <v>229</v>
      </c>
      <c r="B186" s="8" t="s">
        <v>230</v>
      </c>
      <c r="C186" s="4">
        <v>184451.16</v>
      </c>
      <c r="D186" s="1">
        <v>259451.13</v>
      </c>
      <c r="E186" s="18">
        <v>260923.96</v>
      </c>
      <c r="F186" s="18">
        <v>0</v>
      </c>
      <c r="G186" s="18">
        <v>0</v>
      </c>
      <c r="H186" s="18">
        <v>126532.57</v>
      </c>
      <c r="I186" s="18">
        <v>40815.32</v>
      </c>
      <c r="J186" s="1">
        <v>150090.29</v>
      </c>
      <c r="K186" s="1">
        <v>197896.96</v>
      </c>
      <c r="L186" s="9">
        <f t="shared" si="2"/>
        <v>1220161.3900000001</v>
      </c>
      <c r="M186" s="15"/>
    </row>
    <row r="187" spans="1:13" ht="12.75" customHeight="1">
      <c r="A187" s="8" t="s">
        <v>231</v>
      </c>
      <c r="B187" s="8" t="s">
        <v>232</v>
      </c>
      <c r="C187" s="4">
        <v>16860</v>
      </c>
      <c r="D187" s="1">
        <v>7660</v>
      </c>
      <c r="E187" s="18">
        <v>18043</v>
      </c>
      <c r="F187" s="18">
        <v>0</v>
      </c>
      <c r="G187" s="1">
        <v>2722</v>
      </c>
      <c r="H187" s="18">
        <v>1826</v>
      </c>
      <c r="I187" s="18">
        <v>14402</v>
      </c>
      <c r="J187" s="1">
        <v>5143</v>
      </c>
      <c r="K187" s="1">
        <v>1449.36</v>
      </c>
      <c r="L187" s="9">
        <f t="shared" si="2"/>
        <v>68105.36</v>
      </c>
      <c r="M187" s="15"/>
    </row>
    <row r="188" spans="1:13" ht="12.75" customHeight="1">
      <c r="A188" s="8" t="s">
        <v>233</v>
      </c>
      <c r="B188" s="8" t="s">
        <v>234</v>
      </c>
      <c r="C188" s="4">
        <v>197098</v>
      </c>
      <c r="D188" s="1">
        <v>200057</v>
      </c>
      <c r="E188" s="18">
        <v>123264.5</v>
      </c>
      <c r="F188" s="18">
        <v>50093</v>
      </c>
      <c r="G188" s="1">
        <v>56888</v>
      </c>
      <c r="H188" s="18">
        <v>68625</v>
      </c>
      <c r="I188" s="18">
        <v>90688</v>
      </c>
      <c r="J188" s="1">
        <v>79005</v>
      </c>
      <c r="K188" s="1">
        <v>82630</v>
      </c>
      <c r="L188" s="9">
        <f t="shared" si="2"/>
        <v>948348.5</v>
      </c>
      <c r="M188" s="15"/>
    </row>
    <row r="189" spans="1:13" ht="12.75" customHeight="1">
      <c r="A189" s="8" t="s">
        <v>344</v>
      </c>
      <c r="B189" s="8" t="s">
        <v>345</v>
      </c>
      <c r="C189" s="4">
        <v>11421.23</v>
      </c>
      <c r="D189" s="1">
        <v>11421.23</v>
      </c>
      <c r="F189" s="18">
        <v>0</v>
      </c>
      <c r="G189" s="18">
        <v>0</v>
      </c>
      <c r="H189" s="18">
        <v>0</v>
      </c>
      <c r="L189" s="9">
        <f t="shared" si="2"/>
        <v>22842.46</v>
      </c>
      <c r="M189" s="15"/>
    </row>
    <row r="190" spans="1:13" ht="12.75" customHeight="1">
      <c r="A190" s="8" t="s">
        <v>235</v>
      </c>
      <c r="B190" s="8" t="s">
        <v>236</v>
      </c>
      <c r="C190" s="4">
        <v>50816</v>
      </c>
      <c r="D190" s="1">
        <v>19833.74</v>
      </c>
      <c r="E190" s="18">
        <v>15572.62</v>
      </c>
      <c r="F190" s="18">
        <v>0</v>
      </c>
      <c r="G190" s="18">
        <v>0</v>
      </c>
      <c r="H190" s="18">
        <v>1343.34</v>
      </c>
      <c r="I190" s="18">
        <v>3451.51</v>
      </c>
      <c r="J190" s="1">
        <v>10972.17</v>
      </c>
      <c r="K190" s="1">
        <v>4224.51</v>
      </c>
      <c r="L190" s="9">
        <f t="shared" si="2"/>
        <v>106213.88999999998</v>
      </c>
      <c r="M190" s="15"/>
    </row>
    <row r="191" spans="1:13" ht="12.75" customHeight="1">
      <c r="A191" s="4" t="s">
        <v>461</v>
      </c>
      <c r="B191" s="4" t="s">
        <v>462</v>
      </c>
      <c r="C191" s="4"/>
      <c r="D191" s="1"/>
      <c r="E191" s="18">
        <v>5212</v>
      </c>
      <c r="F191" s="18">
        <v>0</v>
      </c>
      <c r="G191" s="18">
        <v>0</v>
      </c>
      <c r="H191" s="18">
        <v>0</v>
      </c>
      <c r="L191" s="9">
        <f t="shared" si="2"/>
        <v>5212</v>
      </c>
      <c r="M191" s="15"/>
    </row>
    <row r="192" spans="1:13" ht="12.75" customHeight="1">
      <c r="A192" s="8" t="s">
        <v>237</v>
      </c>
      <c r="B192" s="8" t="s">
        <v>238</v>
      </c>
      <c r="C192" s="4">
        <v>3271</v>
      </c>
      <c r="D192" s="1">
        <v>130872</v>
      </c>
      <c r="E192" s="18">
        <v>3282</v>
      </c>
      <c r="F192" s="18">
        <v>4449</v>
      </c>
      <c r="G192" s="18">
        <v>0</v>
      </c>
      <c r="H192" s="18">
        <v>9861.31</v>
      </c>
      <c r="I192" s="18">
        <v>24591</v>
      </c>
      <c r="J192" s="1">
        <v>388.5</v>
      </c>
      <c r="L192" s="9">
        <f t="shared" si="2"/>
        <v>176714.81</v>
      </c>
      <c r="M192" s="15"/>
    </row>
    <row r="193" spans="1:13" ht="12.75" customHeight="1">
      <c r="A193" s="8" t="s">
        <v>239</v>
      </c>
      <c r="B193" s="8" t="s">
        <v>240</v>
      </c>
      <c r="C193" s="4">
        <v>3271</v>
      </c>
      <c r="D193" s="1">
        <v>130872</v>
      </c>
      <c r="E193" s="18">
        <v>3282</v>
      </c>
      <c r="F193" s="18">
        <v>4449</v>
      </c>
      <c r="G193" s="18">
        <v>0</v>
      </c>
      <c r="H193" s="18">
        <v>9861.31</v>
      </c>
      <c r="I193" s="18">
        <v>24591</v>
      </c>
      <c r="J193" s="1">
        <v>388.5</v>
      </c>
      <c r="L193" s="9">
        <f t="shared" si="2"/>
        <v>176714.81</v>
      </c>
      <c r="M193" s="15"/>
    </row>
    <row r="194" spans="1:13" ht="12.75" customHeight="1">
      <c r="A194" s="8" t="s">
        <v>442</v>
      </c>
      <c r="B194" s="8" t="s">
        <v>443</v>
      </c>
      <c r="C194" s="4"/>
      <c r="D194" s="1">
        <v>130588</v>
      </c>
      <c r="E194" s="18">
        <v>1463</v>
      </c>
      <c r="F194" s="18">
        <v>0</v>
      </c>
      <c r="G194" s="18">
        <v>0</v>
      </c>
      <c r="H194" s="18">
        <v>468.31</v>
      </c>
      <c r="I194" s="18">
        <v>23220</v>
      </c>
      <c r="L194" s="9">
        <f t="shared" si="2"/>
        <v>155739.31</v>
      </c>
      <c r="M194" s="15"/>
    </row>
    <row r="195" spans="1:13" ht="12.75" customHeight="1">
      <c r="A195" s="8" t="s">
        <v>241</v>
      </c>
      <c r="B195" s="8" t="s">
        <v>242</v>
      </c>
      <c r="C195" s="4">
        <v>3271</v>
      </c>
      <c r="D195" s="1">
        <v>284</v>
      </c>
      <c r="E195" s="18">
        <v>1819</v>
      </c>
      <c r="F195" s="18">
        <v>4449</v>
      </c>
      <c r="G195" s="18">
        <v>0</v>
      </c>
      <c r="H195" s="18">
        <v>9393</v>
      </c>
      <c r="I195" s="18">
        <v>1371</v>
      </c>
      <c r="J195" s="1">
        <v>388.5</v>
      </c>
      <c r="L195" s="9">
        <f t="shared" si="2"/>
        <v>20975.5</v>
      </c>
      <c r="M195" s="15"/>
    </row>
    <row r="196" spans="1:13" ht="12.75" customHeight="1">
      <c r="A196" s="8" t="s">
        <v>243</v>
      </c>
      <c r="B196" s="8" t="s">
        <v>244</v>
      </c>
      <c r="C196" s="4">
        <v>3750.09</v>
      </c>
      <c r="D196" s="1">
        <v>748.74</v>
      </c>
      <c r="F196" s="18">
        <v>0</v>
      </c>
      <c r="G196" s="18">
        <v>0</v>
      </c>
      <c r="H196" s="18">
        <v>521.28</v>
      </c>
      <c r="L196" s="9">
        <f t="shared" si="2"/>
        <v>5020.11</v>
      </c>
      <c r="M196" s="15"/>
    </row>
    <row r="197" spans="1:13" ht="12.75" customHeight="1">
      <c r="A197" s="8" t="s">
        <v>245</v>
      </c>
      <c r="B197" s="8" t="s">
        <v>246</v>
      </c>
      <c r="C197" s="4">
        <v>3750.09</v>
      </c>
      <c r="D197" s="1">
        <v>748.74</v>
      </c>
      <c r="F197" s="18">
        <v>0</v>
      </c>
      <c r="G197" s="18">
        <v>0</v>
      </c>
      <c r="H197" s="18">
        <v>521.28</v>
      </c>
      <c r="L197" s="9">
        <f t="shared" si="2"/>
        <v>5020.11</v>
      </c>
      <c r="M197" s="15"/>
    </row>
    <row r="198" spans="1:13" ht="12.75" customHeight="1">
      <c r="A198" s="8" t="s">
        <v>320</v>
      </c>
      <c r="B198" s="8" t="s">
        <v>321</v>
      </c>
      <c r="C198" s="4">
        <v>1013.88</v>
      </c>
      <c r="F198" s="18">
        <v>0</v>
      </c>
      <c r="G198" s="18">
        <v>0</v>
      </c>
      <c r="H198" s="18">
        <v>0</v>
      </c>
      <c r="L198" s="9">
        <f t="shared" si="2"/>
        <v>1013.88</v>
      </c>
      <c r="M198" s="15"/>
    </row>
    <row r="199" spans="1:13" ht="12.75" customHeight="1">
      <c r="A199" s="8" t="s">
        <v>247</v>
      </c>
      <c r="B199" s="8" t="s">
        <v>248</v>
      </c>
      <c r="C199" s="4">
        <v>759.87</v>
      </c>
      <c r="F199" s="18">
        <v>0</v>
      </c>
      <c r="G199" s="18">
        <v>0</v>
      </c>
      <c r="H199" s="18">
        <v>521.28</v>
      </c>
      <c r="L199" s="9">
        <f t="shared" si="2"/>
        <v>1281.15</v>
      </c>
      <c r="M199" s="15"/>
    </row>
    <row r="200" spans="1:13" ht="12.75" customHeight="1">
      <c r="A200" s="8" t="s">
        <v>322</v>
      </c>
      <c r="B200" s="8" t="s">
        <v>323</v>
      </c>
      <c r="C200" s="4">
        <v>1976.34</v>
      </c>
      <c r="D200" s="1">
        <v>748.74</v>
      </c>
      <c r="F200" s="18">
        <v>0</v>
      </c>
      <c r="G200" s="18">
        <v>0</v>
      </c>
      <c r="H200" s="18">
        <v>0</v>
      </c>
      <c r="L200" s="9">
        <f t="shared" si="2"/>
        <v>2725.08</v>
      </c>
      <c r="M200" s="15"/>
    </row>
    <row r="201" spans="1:13" ht="12.75" customHeight="1">
      <c r="A201" s="8" t="s">
        <v>249</v>
      </c>
      <c r="B201" s="8" t="s">
        <v>250</v>
      </c>
      <c r="C201" s="4">
        <v>498090.67</v>
      </c>
      <c r="D201" s="1">
        <v>138067.01</v>
      </c>
      <c r="E201" s="18">
        <v>419046.1</v>
      </c>
      <c r="F201" s="18">
        <v>-309876.23</v>
      </c>
      <c r="G201" s="1">
        <v>7153.82</v>
      </c>
      <c r="H201" s="18">
        <v>60346.07</v>
      </c>
      <c r="I201" s="18">
        <v>26802.59</v>
      </c>
      <c r="J201" s="1">
        <v>31491.14</v>
      </c>
      <c r="K201" s="1">
        <v>35809.84</v>
      </c>
      <c r="L201" s="9">
        <f t="shared" si="2"/>
        <v>906931.0099999997</v>
      </c>
      <c r="M201" s="15"/>
    </row>
    <row r="202" spans="1:13" s="13" customFormat="1" ht="12.75" customHeight="1">
      <c r="A202" s="8" t="s">
        <v>251</v>
      </c>
      <c r="B202" s="8" t="s">
        <v>252</v>
      </c>
      <c r="C202" s="4">
        <v>486598.29</v>
      </c>
      <c r="D202" s="1">
        <v>110276.35</v>
      </c>
      <c r="E202" s="18">
        <v>49172</v>
      </c>
      <c r="F202" s="18">
        <v>9418</v>
      </c>
      <c r="G202" s="1">
        <v>11245</v>
      </c>
      <c r="H202" s="18">
        <v>17163</v>
      </c>
      <c r="I202" s="18">
        <v>24287</v>
      </c>
      <c r="J202" s="1">
        <v>20173</v>
      </c>
      <c r="K202" s="1">
        <v>26149</v>
      </c>
      <c r="L202" s="9">
        <f t="shared" si="2"/>
        <v>754481.64</v>
      </c>
      <c r="M202" s="15"/>
    </row>
    <row r="203" spans="1:13" ht="12.75" customHeight="1">
      <c r="A203" s="8" t="s">
        <v>253</v>
      </c>
      <c r="B203" s="8" t="s">
        <v>254</v>
      </c>
      <c r="C203" s="4">
        <v>477649.29</v>
      </c>
      <c r="D203" s="1">
        <v>106933.35</v>
      </c>
      <c r="E203" s="18">
        <v>46412</v>
      </c>
      <c r="F203" s="18">
        <v>9158</v>
      </c>
      <c r="G203" s="1">
        <v>10078</v>
      </c>
      <c r="H203" s="18">
        <v>15384</v>
      </c>
      <c r="I203" s="18">
        <v>21371</v>
      </c>
      <c r="J203" s="1">
        <v>17972</v>
      </c>
      <c r="K203" s="1">
        <v>24739</v>
      </c>
      <c r="L203" s="9">
        <f aca="true" t="shared" si="3" ref="L203:L266">C203+D203+E203+F203+G203+H203+I203+J203+K203</f>
        <v>729696.64</v>
      </c>
      <c r="M203" s="15"/>
    </row>
    <row r="204" spans="1:13" ht="12.75" customHeight="1">
      <c r="A204" s="8" t="s">
        <v>255</v>
      </c>
      <c r="B204" s="8" t="s">
        <v>256</v>
      </c>
      <c r="C204" s="4">
        <v>8949</v>
      </c>
      <c r="D204" s="1">
        <v>3343</v>
      </c>
      <c r="E204" s="18">
        <v>2760</v>
      </c>
      <c r="F204" s="18">
        <v>260</v>
      </c>
      <c r="G204" s="1">
        <v>1167</v>
      </c>
      <c r="H204" s="18">
        <v>1779</v>
      </c>
      <c r="I204" s="18">
        <v>2916</v>
      </c>
      <c r="J204" s="1">
        <v>2201</v>
      </c>
      <c r="K204" s="1">
        <v>1410</v>
      </c>
      <c r="L204" s="9">
        <f t="shared" si="3"/>
        <v>24785</v>
      </c>
      <c r="M204" s="15"/>
    </row>
    <row r="205" spans="1:13" ht="12.75" customHeight="1">
      <c r="A205" s="8" t="s">
        <v>257</v>
      </c>
      <c r="B205" s="8" t="s">
        <v>259</v>
      </c>
      <c r="C205" s="4">
        <v>10642</v>
      </c>
      <c r="D205" s="1">
        <v>16172</v>
      </c>
      <c r="E205" s="18">
        <v>10117</v>
      </c>
      <c r="F205" s="18">
        <v>0</v>
      </c>
      <c r="G205" s="18">
        <v>0</v>
      </c>
      <c r="H205" s="18">
        <v>0</v>
      </c>
      <c r="L205" s="9">
        <f t="shared" si="3"/>
        <v>36931</v>
      </c>
      <c r="M205" s="15"/>
    </row>
    <row r="206" spans="1:13" ht="12.75" customHeight="1">
      <c r="A206" s="8" t="s">
        <v>404</v>
      </c>
      <c r="B206" s="8" t="s">
        <v>405</v>
      </c>
      <c r="C206" s="4">
        <v>10642</v>
      </c>
      <c r="D206" s="1">
        <v>16172</v>
      </c>
      <c r="E206" s="18">
        <v>10117</v>
      </c>
      <c r="F206" s="18">
        <v>0</v>
      </c>
      <c r="G206" s="18">
        <v>0</v>
      </c>
      <c r="H206" s="18">
        <v>0</v>
      </c>
      <c r="L206" s="9">
        <f t="shared" si="3"/>
        <v>36931</v>
      </c>
      <c r="M206" s="15"/>
    </row>
    <row r="207" spans="1:13" ht="12.75" customHeight="1">
      <c r="A207" s="8" t="s">
        <v>346</v>
      </c>
      <c r="B207" s="8" t="s">
        <v>258</v>
      </c>
      <c r="C207" s="4">
        <v>850.38</v>
      </c>
      <c r="D207" s="1">
        <v>11618.66</v>
      </c>
      <c r="E207" s="18">
        <v>359757.1</v>
      </c>
      <c r="F207" s="18">
        <v>-319294.23</v>
      </c>
      <c r="G207" s="1">
        <v>-4091.18</v>
      </c>
      <c r="H207" s="18">
        <v>43183.07</v>
      </c>
      <c r="I207" s="18">
        <v>2515.59</v>
      </c>
      <c r="J207" s="1">
        <v>11318.14</v>
      </c>
      <c r="K207" s="1">
        <v>9660.84</v>
      </c>
      <c r="L207" s="9">
        <f t="shared" si="3"/>
        <v>115518.36999999997</v>
      </c>
      <c r="M207" s="15"/>
    </row>
    <row r="208" spans="1:13" ht="12.75" customHeight="1">
      <c r="A208" s="8" t="s">
        <v>406</v>
      </c>
      <c r="B208" s="8" t="s">
        <v>324</v>
      </c>
      <c r="C208" s="4">
        <v>850.38</v>
      </c>
      <c r="D208" s="1">
        <v>11618.66</v>
      </c>
      <c r="E208" s="18">
        <v>359757.1</v>
      </c>
      <c r="F208" s="18">
        <v>-319294.23</v>
      </c>
      <c r="G208" s="1">
        <v>-4091.18</v>
      </c>
      <c r="H208" s="18">
        <v>43183.07</v>
      </c>
      <c r="I208" s="18">
        <v>2515.59</v>
      </c>
      <c r="J208" s="1">
        <v>11318.14</v>
      </c>
      <c r="K208" s="1">
        <v>9660.84</v>
      </c>
      <c r="L208" s="9">
        <f t="shared" si="3"/>
        <v>115518.36999999997</v>
      </c>
      <c r="M208" s="15"/>
    </row>
    <row r="209" spans="1:13" ht="12.75" customHeight="1">
      <c r="A209" s="24" t="s">
        <v>260</v>
      </c>
      <c r="B209" s="24" t="s">
        <v>313</v>
      </c>
      <c r="C209" s="25">
        <v>85189658.41</v>
      </c>
      <c r="D209" s="25">
        <v>181432416.48</v>
      </c>
      <c r="E209" s="26">
        <v>212930306.42</v>
      </c>
      <c r="F209" s="26">
        <v>181324713.39</v>
      </c>
      <c r="G209" s="25">
        <v>217859758.58</v>
      </c>
      <c r="H209" s="26">
        <v>161340903.67</v>
      </c>
      <c r="I209" s="26">
        <v>183163984.07</v>
      </c>
      <c r="J209" s="25">
        <v>181409354.94</v>
      </c>
      <c r="K209" s="25">
        <v>183638901.76</v>
      </c>
      <c r="L209" s="27">
        <f t="shared" si="3"/>
        <v>1588289997.72</v>
      </c>
      <c r="M209" s="15"/>
    </row>
    <row r="210" spans="1:13" ht="12.75" customHeight="1">
      <c r="A210" s="32" t="s">
        <v>261</v>
      </c>
      <c r="B210" s="32" t="s">
        <v>407</v>
      </c>
      <c r="C210" s="29">
        <v>85189658.41</v>
      </c>
      <c r="D210" s="29">
        <v>181432416.48</v>
      </c>
      <c r="E210" s="30">
        <v>212930306.42</v>
      </c>
      <c r="F210" s="30">
        <v>181324713.39</v>
      </c>
      <c r="G210" s="29">
        <v>217859758.58</v>
      </c>
      <c r="H210" s="30">
        <v>161340903.67</v>
      </c>
      <c r="I210" s="30">
        <v>183163984.07</v>
      </c>
      <c r="J210" s="29">
        <v>181409354.94</v>
      </c>
      <c r="K210" s="29">
        <v>183638901.76</v>
      </c>
      <c r="L210" s="31">
        <f t="shared" si="3"/>
        <v>1588289997.72</v>
      </c>
      <c r="M210" s="15"/>
    </row>
    <row r="211" spans="1:13" ht="12.75" customHeight="1">
      <c r="A211" s="10" t="s">
        <v>262</v>
      </c>
      <c r="B211" s="10" t="s">
        <v>263</v>
      </c>
      <c r="C211" s="4">
        <v>82798951.49</v>
      </c>
      <c r="D211" s="1">
        <v>101742315.33</v>
      </c>
      <c r="E211" s="18">
        <v>133616377.9</v>
      </c>
      <c r="F211" s="18">
        <v>93583936.21</v>
      </c>
      <c r="G211" s="1">
        <v>126960506.22</v>
      </c>
      <c r="H211" s="18">
        <v>82800426.97</v>
      </c>
      <c r="I211" s="18">
        <v>99190473.21</v>
      </c>
      <c r="J211" s="1">
        <v>102313102.32</v>
      </c>
      <c r="K211" s="1">
        <v>104810118.78</v>
      </c>
      <c r="L211" s="9">
        <f t="shared" si="3"/>
        <v>927816208.4300001</v>
      </c>
      <c r="M211" s="15"/>
    </row>
    <row r="212" spans="1:13" ht="12.75" customHeight="1">
      <c r="A212" s="8" t="s">
        <v>264</v>
      </c>
      <c r="B212" s="8" t="s">
        <v>266</v>
      </c>
      <c r="C212" s="4">
        <v>50393958.04</v>
      </c>
      <c r="D212" s="1">
        <v>53953896.24</v>
      </c>
      <c r="E212" s="18">
        <v>81370322.04</v>
      </c>
      <c r="F212" s="18">
        <v>54141432.54</v>
      </c>
      <c r="G212" s="1">
        <v>80162128.66</v>
      </c>
      <c r="H212" s="18">
        <v>55126302.41</v>
      </c>
      <c r="I212" s="18">
        <v>43350345.23</v>
      </c>
      <c r="J212" s="1">
        <v>50662153.04</v>
      </c>
      <c r="K212" s="1">
        <v>50602289.32</v>
      </c>
      <c r="L212" s="9">
        <f t="shared" si="3"/>
        <v>519762827.52</v>
      </c>
      <c r="M212" s="15"/>
    </row>
    <row r="213" spans="1:13" ht="12.75" customHeight="1">
      <c r="A213" s="8" t="s">
        <v>265</v>
      </c>
      <c r="B213" s="8" t="s">
        <v>408</v>
      </c>
      <c r="C213" s="4">
        <v>50393958.04</v>
      </c>
      <c r="D213" s="1">
        <v>53953896.24</v>
      </c>
      <c r="E213" s="18">
        <v>77609523.98</v>
      </c>
      <c r="F213" s="18">
        <v>54141432.54</v>
      </c>
      <c r="G213" s="1">
        <v>80162128.66</v>
      </c>
      <c r="H213" s="18">
        <v>53073341.94</v>
      </c>
      <c r="I213" s="18">
        <v>43308648.3</v>
      </c>
      <c r="J213" s="1">
        <v>50662153.04</v>
      </c>
      <c r="K213" s="1">
        <v>50602289.32</v>
      </c>
      <c r="L213" s="9">
        <f t="shared" si="3"/>
        <v>513907372.06</v>
      </c>
      <c r="M213" s="15"/>
    </row>
    <row r="214" spans="1:13" ht="12.75" customHeight="1">
      <c r="A214" s="18" t="s">
        <v>503</v>
      </c>
      <c r="B214" s="18" t="s">
        <v>504</v>
      </c>
      <c r="C214" s="4"/>
      <c r="D214" s="1"/>
      <c r="G214" s="1"/>
      <c r="I214" s="18">
        <v>41696.93</v>
      </c>
      <c r="L214" s="9">
        <f t="shared" si="3"/>
        <v>41696.93</v>
      </c>
      <c r="M214" s="15"/>
    </row>
    <row r="215" spans="1:13" ht="12.75" customHeight="1">
      <c r="A215" s="4" t="s">
        <v>463</v>
      </c>
      <c r="B215" s="4" t="s">
        <v>464</v>
      </c>
      <c r="C215" s="4"/>
      <c r="D215" s="1"/>
      <c r="E215" s="18">
        <v>3760798.06</v>
      </c>
      <c r="F215" s="18">
        <v>0</v>
      </c>
      <c r="G215" s="18">
        <v>0</v>
      </c>
      <c r="H215" s="18">
        <v>2052960.47</v>
      </c>
      <c r="L215" s="9">
        <f t="shared" si="3"/>
        <v>5813758.53</v>
      </c>
      <c r="M215" s="15"/>
    </row>
    <row r="216" spans="1:13" ht="12.75" customHeight="1">
      <c r="A216" s="8" t="s">
        <v>409</v>
      </c>
      <c r="B216" s="8" t="s">
        <v>410</v>
      </c>
      <c r="C216" s="4">
        <v>22196827.01</v>
      </c>
      <c r="D216" s="1">
        <v>22871324.8</v>
      </c>
      <c r="E216" s="18">
        <v>28198611.79</v>
      </c>
      <c r="F216" s="18">
        <v>22905046.83</v>
      </c>
      <c r="G216" s="1">
        <v>27841626.72</v>
      </c>
      <c r="H216" s="18">
        <v>21389376.44</v>
      </c>
      <c r="I216" s="18">
        <v>20951062.48</v>
      </c>
      <c r="J216" s="1">
        <v>22297250.77</v>
      </c>
      <c r="K216" s="1">
        <v>22285486.74</v>
      </c>
      <c r="L216" s="9">
        <f t="shared" si="3"/>
        <v>210936613.58</v>
      </c>
      <c r="M216" s="15"/>
    </row>
    <row r="217" spans="1:13" ht="12.75" customHeight="1">
      <c r="A217" s="8" t="s">
        <v>411</v>
      </c>
      <c r="B217" s="8" t="s">
        <v>412</v>
      </c>
      <c r="C217" s="4">
        <v>22196827.01</v>
      </c>
      <c r="D217" s="1">
        <v>22871324.8</v>
      </c>
      <c r="E217" s="18">
        <v>27357353.24</v>
      </c>
      <c r="F217" s="18">
        <v>22905046.83</v>
      </c>
      <c r="G217" s="1">
        <v>27841626.72</v>
      </c>
      <c r="H217" s="18">
        <v>22700657.66</v>
      </c>
      <c r="I217" s="18">
        <v>20854220.18</v>
      </c>
      <c r="J217" s="1">
        <v>22297250.77</v>
      </c>
      <c r="K217" s="1">
        <v>22285486.74</v>
      </c>
      <c r="L217" s="9">
        <f t="shared" si="3"/>
        <v>211309793.95000002</v>
      </c>
      <c r="M217" s="15"/>
    </row>
    <row r="218" spans="1:13" ht="12.75" customHeight="1">
      <c r="A218" s="18" t="s">
        <v>505</v>
      </c>
      <c r="B218" s="18" t="s">
        <v>506</v>
      </c>
      <c r="C218" s="4"/>
      <c r="D218" s="1"/>
      <c r="G218" s="1"/>
      <c r="I218" s="18">
        <v>96842.3</v>
      </c>
      <c r="L218" s="9">
        <f t="shared" si="3"/>
        <v>96842.3</v>
      </c>
      <c r="M218" s="15"/>
    </row>
    <row r="219" spans="1:13" ht="12.75" customHeight="1">
      <c r="A219" s="4" t="s">
        <v>465</v>
      </c>
      <c r="B219" s="4" t="s">
        <v>466</v>
      </c>
      <c r="C219" s="4"/>
      <c r="D219" s="1"/>
      <c r="E219" s="18">
        <v>841258.55</v>
      </c>
      <c r="F219" s="18">
        <v>0</v>
      </c>
      <c r="G219" s="18">
        <v>0</v>
      </c>
      <c r="H219" s="18">
        <v>-1311281.22</v>
      </c>
      <c r="L219" s="9">
        <f t="shared" si="3"/>
        <v>-470022.6699999999</v>
      </c>
      <c r="M219" s="15"/>
    </row>
    <row r="220" spans="1:13" ht="12.75" customHeight="1">
      <c r="A220" s="8" t="s">
        <v>413</v>
      </c>
      <c r="B220" s="8" t="s">
        <v>267</v>
      </c>
      <c r="C220" s="4">
        <v>4632968.6</v>
      </c>
      <c r="D220" s="1">
        <v>8081209.33</v>
      </c>
      <c r="E220" s="18">
        <v>4632968.6</v>
      </c>
      <c r="F220" s="18">
        <v>4632968.6</v>
      </c>
      <c r="G220" s="1">
        <v>12876663.39</v>
      </c>
      <c r="H220" s="18">
        <v>4527656.13</v>
      </c>
      <c r="I220" s="18">
        <v>4616433.14</v>
      </c>
      <c r="J220" s="1">
        <v>7235047.19</v>
      </c>
      <c r="K220" s="1">
        <v>4631264.76</v>
      </c>
      <c r="L220" s="9">
        <f t="shared" si="3"/>
        <v>55867179.74</v>
      </c>
      <c r="M220" s="15"/>
    </row>
    <row r="221" spans="1:13" ht="12.75" customHeight="1">
      <c r="A221" s="8" t="s">
        <v>414</v>
      </c>
      <c r="B221" s="8" t="s">
        <v>415</v>
      </c>
      <c r="C221" s="4">
        <v>4632968.6</v>
      </c>
      <c r="D221" s="1">
        <v>4632968.6</v>
      </c>
      <c r="E221" s="18">
        <v>4632968.6</v>
      </c>
      <c r="F221" s="18">
        <v>4632968.6</v>
      </c>
      <c r="G221" s="1">
        <v>12873438.84</v>
      </c>
      <c r="H221" s="18">
        <v>4632968.6</v>
      </c>
      <c r="I221" s="18">
        <v>4631264.76</v>
      </c>
      <c r="J221" s="1">
        <v>4631264.76</v>
      </c>
      <c r="K221" s="1">
        <v>4631264.76</v>
      </c>
      <c r="L221" s="9">
        <f t="shared" si="3"/>
        <v>49932076.11999999</v>
      </c>
      <c r="M221" s="15"/>
    </row>
    <row r="222" spans="1:13" ht="12.75" customHeight="1">
      <c r="A222" s="3" t="s">
        <v>491</v>
      </c>
      <c r="B222" s="3" t="s">
        <v>492</v>
      </c>
      <c r="C222" s="4"/>
      <c r="D222" s="1"/>
      <c r="G222" s="18">
        <v>0</v>
      </c>
      <c r="H222" s="18">
        <v>0</v>
      </c>
      <c r="I222" s="2"/>
      <c r="J222" s="1"/>
      <c r="K222" s="1"/>
      <c r="L222" s="9">
        <f t="shared" si="3"/>
        <v>0</v>
      </c>
      <c r="M222" s="15"/>
    </row>
    <row r="223" spans="1:13" ht="12.75" customHeight="1">
      <c r="A223" s="18" t="s">
        <v>507</v>
      </c>
      <c r="B223" s="18" t="s">
        <v>508</v>
      </c>
      <c r="C223" s="4"/>
      <c r="D223" s="1"/>
      <c r="G223" s="18"/>
      <c r="I223" s="18">
        <v>-14831.62</v>
      </c>
      <c r="J223" s="1">
        <v>2603782.43</v>
      </c>
      <c r="L223" s="9">
        <f t="shared" si="3"/>
        <v>2588950.81</v>
      </c>
      <c r="M223" s="15"/>
    </row>
    <row r="224" spans="1:13" ht="12.75" customHeight="1">
      <c r="A224" s="8" t="s">
        <v>444</v>
      </c>
      <c r="B224" s="8" t="s">
        <v>445</v>
      </c>
      <c r="C224" s="4"/>
      <c r="D224" s="1">
        <v>3448240.73</v>
      </c>
      <c r="F224" s="18">
        <v>0</v>
      </c>
      <c r="G224" s="18">
        <v>0</v>
      </c>
      <c r="H224" s="18">
        <v>-105312.47</v>
      </c>
      <c r="L224" s="9">
        <f t="shared" si="3"/>
        <v>3342928.26</v>
      </c>
      <c r="M224" s="15"/>
    </row>
    <row r="225" spans="1:13" ht="12.75" customHeight="1">
      <c r="A225" s="3" t="s">
        <v>493</v>
      </c>
      <c r="B225" s="3" t="s">
        <v>494</v>
      </c>
      <c r="C225" s="4"/>
      <c r="D225" s="1"/>
      <c r="G225" s="1">
        <v>3224.55</v>
      </c>
      <c r="H225" s="18">
        <v>0</v>
      </c>
      <c r="L225" s="9">
        <f t="shared" si="3"/>
        <v>3224.55</v>
      </c>
      <c r="M225" s="15"/>
    </row>
    <row r="226" spans="1:13" ht="12.75" customHeight="1">
      <c r="A226" s="8" t="s">
        <v>416</v>
      </c>
      <c r="B226" s="8" t="s">
        <v>268</v>
      </c>
      <c r="C226" s="4">
        <v>1427964.54</v>
      </c>
      <c r="D226" s="1">
        <v>1253126.32</v>
      </c>
      <c r="E226" s="18">
        <v>2140335.62</v>
      </c>
      <c r="F226" s="18">
        <v>1007122.07</v>
      </c>
      <c r="G226" s="1">
        <v>949056.37</v>
      </c>
      <c r="H226" s="18">
        <v>994566.84</v>
      </c>
      <c r="I226" s="18">
        <v>2288330.82</v>
      </c>
      <c r="J226" s="1">
        <v>1021439.17</v>
      </c>
      <c r="K226" s="1">
        <v>1394435</v>
      </c>
      <c r="L226" s="9">
        <f t="shared" si="3"/>
        <v>12476376.75</v>
      </c>
      <c r="M226" s="15"/>
    </row>
    <row r="227" spans="1:13" ht="12.75" customHeight="1">
      <c r="A227" s="8" t="s">
        <v>417</v>
      </c>
      <c r="B227" s="8" t="s">
        <v>418</v>
      </c>
      <c r="C227" s="4">
        <v>1427964.54</v>
      </c>
      <c r="D227" s="1">
        <v>1253126.32</v>
      </c>
      <c r="E227" s="18">
        <v>2686974.51</v>
      </c>
      <c r="F227" s="18">
        <v>1007122.07</v>
      </c>
      <c r="G227" s="1">
        <v>949056.37</v>
      </c>
      <c r="H227" s="18">
        <v>967915.88</v>
      </c>
      <c r="I227" s="18">
        <v>1012802.67</v>
      </c>
      <c r="J227" s="1">
        <v>1021439.17</v>
      </c>
      <c r="K227" s="1">
        <v>1394435</v>
      </c>
      <c r="L227" s="9">
        <f t="shared" si="3"/>
        <v>11720836.530000001</v>
      </c>
      <c r="M227" s="15"/>
    </row>
    <row r="228" spans="1:13" ht="12.75" customHeight="1">
      <c r="A228" s="18" t="s">
        <v>509</v>
      </c>
      <c r="B228" s="18" t="s">
        <v>510</v>
      </c>
      <c r="C228" s="4"/>
      <c r="D228" s="1"/>
      <c r="G228" s="1"/>
      <c r="I228" s="18">
        <v>1275528.15</v>
      </c>
      <c r="L228" s="9">
        <f t="shared" si="3"/>
        <v>1275528.15</v>
      </c>
      <c r="M228" s="15"/>
    </row>
    <row r="229" spans="1:13" ht="12.75" customHeight="1">
      <c r="A229" s="4" t="s">
        <v>467</v>
      </c>
      <c r="B229" s="4" t="s">
        <v>468</v>
      </c>
      <c r="C229" s="4"/>
      <c r="D229" s="1"/>
      <c r="E229" s="18">
        <v>-546638.89</v>
      </c>
      <c r="F229" s="18">
        <v>0</v>
      </c>
      <c r="G229" s="18">
        <v>0</v>
      </c>
      <c r="H229" s="18">
        <v>26650.96</v>
      </c>
      <c r="L229" s="9">
        <f t="shared" si="3"/>
        <v>-519987.93</v>
      </c>
      <c r="M229" s="15"/>
    </row>
    <row r="230" spans="1:13" ht="12.75" customHeight="1">
      <c r="A230" s="8" t="s">
        <v>419</v>
      </c>
      <c r="B230" s="8" t="s">
        <v>269</v>
      </c>
      <c r="C230" s="4">
        <v>3108553.38</v>
      </c>
      <c r="D230" s="1">
        <v>3389914.81</v>
      </c>
      <c r="E230" s="18">
        <v>3027950.06</v>
      </c>
      <c r="F230" s="18">
        <v>2973812.26</v>
      </c>
      <c r="G230" s="1">
        <v>3442277.43</v>
      </c>
      <c r="H230" s="18">
        <v>1862639.79</v>
      </c>
      <c r="I230" s="18">
        <v>1716899.72</v>
      </c>
      <c r="J230" s="1">
        <v>2180284.9</v>
      </c>
      <c r="K230" s="1">
        <v>2538857.8</v>
      </c>
      <c r="L230" s="9">
        <f t="shared" si="3"/>
        <v>24241190.15</v>
      </c>
      <c r="M230" s="15"/>
    </row>
    <row r="231" spans="1:13" ht="12.75" customHeight="1">
      <c r="A231" s="8" t="s">
        <v>420</v>
      </c>
      <c r="B231" s="8" t="s">
        <v>421</v>
      </c>
      <c r="C231" s="4">
        <v>3108553.38</v>
      </c>
      <c r="D231" s="1">
        <v>3389914.81</v>
      </c>
      <c r="E231" s="18">
        <v>3027950.06</v>
      </c>
      <c r="F231" s="18">
        <v>2973812.26</v>
      </c>
      <c r="G231" s="1">
        <v>3442277.43</v>
      </c>
      <c r="H231" s="18">
        <v>1862639.79</v>
      </c>
      <c r="I231" s="18">
        <v>1716899.72</v>
      </c>
      <c r="J231" s="1">
        <v>2180284.9</v>
      </c>
      <c r="K231" s="1">
        <v>2538857.8</v>
      </c>
      <c r="L231" s="9">
        <f t="shared" si="3"/>
        <v>24241190.15</v>
      </c>
      <c r="M231" s="15"/>
    </row>
    <row r="232" spans="1:13" ht="12.75" customHeight="1">
      <c r="A232" s="8" t="s">
        <v>422</v>
      </c>
      <c r="B232" s="8" t="s">
        <v>271</v>
      </c>
      <c r="C232" s="4">
        <v>127725</v>
      </c>
      <c r="D232" s="1">
        <v>11006429</v>
      </c>
      <c r="E232" s="18">
        <v>11883739</v>
      </c>
      <c r="F232" s="18">
        <v>6848111</v>
      </c>
      <c r="G232" s="1">
        <v>376261</v>
      </c>
      <c r="H232" s="18">
        <v>-1294678</v>
      </c>
      <c r="I232" s="18">
        <v>-272026</v>
      </c>
      <c r="J232" s="1">
        <v>55867</v>
      </c>
      <c r="K232" s="1">
        <v>6498838</v>
      </c>
      <c r="L232" s="9">
        <f t="shared" si="3"/>
        <v>35230266</v>
      </c>
      <c r="M232" s="15"/>
    </row>
    <row r="233" spans="1:13" ht="12.75" customHeight="1">
      <c r="A233" s="8" t="s">
        <v>423</v>
      </c>
      <c r="B233" s="8" t="s">
        <v>424</v>
      </c>
      <c r="C233" s="4">
        <v>127725</v>
      </c>
      <c r="E233" s="18">
        <v>11883739</v>
      </c>
      <c r="F233" s="18">
        <v>6848111</v>
      </c>
      <c r="G233" s="1">
        <v>376261</v>
      </c>
      <c r="H233" s="18">
        <v>-1169370</v>
      </c>
      <c r="I233" s="18">
        <v>-272026</v>
      </c>
      <c r="J233" s="1">
        <v>55867</v>
      </c>
      <c r="K233" s="1">
        <v>6498838</v>
      </c>
      <c r="L233" s="9">
        <f t="shared" si="3"/>
        <v>24349145</v>
      </c>
      <c r="M233" s="15"/>
    </row>
    <row r="234" spans="1:13" ht="12.75" customHeight="1">
      <c r="A234" s="8" t="s">
        <v>446</v>
      </c>
      <c r="B234" s="8" t="s">
        <v>447</v>
      </c>
      <c r="C234" s="4"/>
      <c r="D234" s="1">
        <v>11006429</v>
      </c>
      <c r="F234" s="18">
        <v>0</v>
      </c>
      <c r="G234" s="18">
        <v>0</v>
      </c>
      <c r="H234" s="18">
        <v>-125308</v>
      </c>
      <c r="L234" s="9">
        <f t="shared" si="3"/>
        <v>10881121</v>
      </c>
      <c r="M234" s="15"/>
    </row>
    <row r="235" spans="1:13" ht="12.75" customHeight="1">
      <c r="A235" s="4" t="s">
        <v>469</v>
      </c>
      <c r="B235" s="4" t="s">
        <v>470</v>
      </c>
      <c r="C235" s="4"/>
      <c r="D235" s="1"/>
      <c r="E235" s="18">
        <v>1306981.5</v>
      </c>
      <c r="F235" s="18">
        <v>0</v>
      </c>
      <c r="G235" s="1">
        <v>959686.93</v>
      </c>
      <c r="H235" s="18">
        <v>0</v>
      </c>
      <c r="I235" s="18">
        <v>26289654.94</v>
      </c>
      <c r="J235" s="1">
        <v>18431360.63</v>
      </c>
      <c r="K235" s="1">
        <v>16411823.52</v>
      </c>
      <c r="L235" s="9">
        <f t="shared" si="3"/>
        <v>63399507.519999996</v>
      </c>
      <c r="M235" s="15"/>
    </row>
    <row r="236" spans="1:13" ht="12.75" customHeight="1">
      <c r="A236" s="4" t="s">
        <v>471</v>
      </c>
      <c r="B236" s="4" t="s">
        <v>472</v>
      </c>
      <c r="C236" s="4"/>
      <c r="D236" s="1"/>
      <c r="E236" s="18">
        <v>1057249.07</v>
      </c>
      <c r="F236" s="18">
        <v>0</v>
      </c>
      <c r="G236" s="18">
        <v>0</v>
      </c>
      <c r="H236" s="18">
        <v>0</v>
      </c>
      <c r="I236" s="18">
        <v>22400326.38</v>
      </c>
      <c r="J236" s="1">
        <v>11495301.56</v>
      </c>
      <c r="K236" s="1">
        <v>12507590.14</v>
      </c>
      <c r="L236" s="9">
        <f t="shared" si="3"/>
        <v>47460467.15</v>
      </c>
      <c r="M236" s="15"/>
    </row>
    <row r="237" spans="1:13" ht="12.75" customHeight="1">
      <c r="A237" s="8" t="s">
        <v>473</v>
      </c>
      <c r="B237" s="8" t="s">
        <v>474</v>
      </c>
      <c r="C237" s="4"/>
      <c r="D237" s="1"/>
      <c r="E237" s="18">
        <v>264604.99</v>
      </c>
      <c r="F237" s="18">
        <v>0</v>
      </c>
      <c r="G237" s="18">
        <v>0</v>
      </c>
      <c r="H237" s="18">
        <v>0</v>
      </c>
      <c r="I237" s="18">
        <v>4211135.72</v>
      </c>
      <c r="J237" s="1">
        <v>3606504.36</v>
      </c>
      <c r="K237" s="1">
        <v>3904233.38</v>
      </c>
      <c r="L237" s="9">
        <f t="shared" si="3"/>
        <v>11986478.45</v>
      </c>
      <c r="M237" s="15"/>
    </row>
    <row r="238" spans="1:13" ht="12.75" customHeight="1">
      <c r="A238" s="8" t="s">
        <v>475</v>
      </c>
      <c r="B238" s="8" t="s">
        <v>476</v>
      </c>
      <c r="C238" s="4"/>
      <c r="D238" s="1"/>
      <c r="E238" s="18">
        <v>-14872.56</v>
      </c>
      <c r="F238" s="18">
        <v>0</v>
      </c>
      <c r="G238" s="1">
        <v>959686.93</v>
      </c>
      <c r="H238" s="18">
        <v>0</v>
      </c>
      <c r="I238" s="18">
        <v>-321807.16</v>
      </c>
      <c r="J238" s="1">
        <v>3329554.71</v>
      </c>
      <c r="L238" s="9">
        <f t="shared" si="3"/>
        <v>3952561.92</v>
      </c>
      <c r="M238" s="15"/>
    </row>
    <row r="239" spans="1:13" ht="12.75" customHeight="1">
      <c r="A239" s="8" t="s">
        <v>425</v>
      </c>
      <c r="B239" s="8" t="s">
        <v>270</v>
      </c>
      <c r="C239" s="4">
        <v>910954.92</v>
      </c>
      <c r="D239" s="1">
        <v>1186414.83</v>
      </c>
      <c r="E239" s="18">
        <v>1055469.29</v>
      </c>
      <c r="F239" s="18">
        <v>1075442.91</v>
      </c>
      <c r="G239" s="1">
        <v>352805.72</v>
      </c>
      <c r="H239" s="18">
        <v>194563.36</v>
      </c>
      <c r="I239" s="18">
        <v>249772.88</v>
      </c>
      <c r="J239" s="1">
        <v>429699.62</v>
      </c>
      <c r="K239" s="1">
        <v>447123.64</v>
      </c>
      <c r="L239" s="9">
        <f t="shared" si="3"/>
        <v>5902247.17</v>
      </c>
      <c r="M239" s="15"/>
    </row>
    <row r="240" spans="1:13" ht="12.75" customHeight="1">
      <c r="A240" s="8" t="s">
        <v>426</v>
      </c>
      <c r="B240" s="8" t="s">
        <v>270</v>
      </c>
      <c r="C240" s="4">
        <v>776267.34</v>
      </c>
      <c r="D240" s="1">
        <v>929986.81</v>
      </c>
      <c r="E240" s="18">
        <v>963528.52</v>
      </c>
      <c r="F240" s="18">
        <v>983142.25</v>
      </c>
      <c r="G240" s="1">
        <v>269914.82</v>
      </c>
      <c r="H240" s="18">
        <v>144312.04</v>
      </c>
      <c r="I240" s="18">
        <v>250032.7</v>
      </c>
      <c r="J240" s="1">
        <v>389684.67</v>
      </c>
      <c r="K240" s="1">
        <v>347137.82</v>
      </c>
      <c r="L240" s="9">
        <f t="shared" si="3"/>
        <v>5054006.97</v>
      </c>
      <c r="M240" s="15"/>
    </row>
    <row r="241" spans="1:13" ht="12.75" customHeight="1">
      <c r="A241" s="8" t="s">
        <v>427</v>
      </c>
      <c r="B241" s="8" t="s">
        <v>340</v>
      </c>
      <c r="C241" s="4">
        <v>134687.58</v>
      </c>
      <c r="D241" s="1">
        <v>256428.02</v>
      </c>
      <c r="E241" s="18">
        <v>91940.77</v>
      </c>
      <c r="F241" s="18">
        <v>92300.66</v>
      </c>
      <c r="G241" s="1">
        <v>82890.9</v>
      </c>
      <c r="H241" s="18">
        <v>50251.32</v>
      </c>
      <c r="I241" s="18">
        <v>-259.82</v>
      </c>
      <c r="J241" s="1">
        <v>40014.95</v>
      </c>
      <c r="K241" s="1">
        <v>99985.82</v>
      </c>
      <c r="L241" s="9">
        <f t="shared" si="3"/>
        <v>848240.2</v>
      </c>
      <c r="M241" s="15"/>
    </row>
    <row r="242" spans="1:13" ht="12.75" customHeight="1">
      <c r="A242" s="8" t="s">
        <v>436</v>
      </c>
      <c r="B242" s="8" t="s">
        <v>437</v>
      </c>
      <c r="C242" s="4"/>
      <c r="D242" s="1">
        <v>78116437</v>
      </c>
      <c r="E242" s="18">
        <v>78116437</v>
      </c>
      <c r="F242" s="18">
        <v>78116437</v>
      </c>
      <c r="G242" s="1">
        <v>78116437</v>
      </c>
      <c r="H242" s="18">
        <v>78116437</v>
      </c>
      <c r="I242" s="18">
        <v>78116437</v>
      </c>
      <c r="J242" s="1">
        <v>78116437</v>
      </c>
      <c r="K242" s="1">
        <v>78116437</v>
      </c>
      <c r="L242" s="9">
        <f t="shared" si="3"/>
        <v>624931496</v>
      </c>
      <c r="M242" s="15"/>
    </row>
    <row r="243" spans="1:13" ht="12.75" customHeight="1">
      <c r="A243" s="8" t="s">
        <v>448</v>
      </c>
      <c r="B243" s="8" t="s">
        <v>449</v>
      </c>
      <c r="C243" s="4"/>
      <c r="D243" s="1">
        <v>24419283</v>
      </c>
      <c r="E243" s="18">
        <v>24419283</v>
      </c>
      <c r="F243" s="18">
        <v>24419283</v>
      </c>
      <c r="G243" s="1">
        <v>24419283</v>
      </c>
      <c r="H243" s="18">
        <v>24419283</v>
      </c>
      <c r="I243" s="18">
        <v>24419283</v>
      </c>
      <c r="J243" s="1">
        <v>24419283</v>
      </c>
      <c r="K243" s="1">
        <v>24419283</v>
      </c>
      <c r="L243" s="9">
        <f t="shared" si="3"/>
        <v>195354264</v>
      </c>
      <c r="M243" s="15"/>
    </row>
    <row r="244" spans="1:13" ht="12.75" customHeight="1">
      <c r="A244" s="8" t="s">
        <v>450</v>
      </c>
      <c r="B244" s="8" t="s">
        <v>451</v>
      </c>
      <c r="C244" s="4"/>
      <c r="D244" s="1">
        <v>24419283</v>
      </c>
      <c r="E244" s="18">
        <v>24419283</v>
      </c>
      <c r="F244" s="18">
        <v>24419283</v>
      </c>
      <c r="G244" s="1">
        <v>24419283</v>
      </c>
      <c r="H244" s="18">
        <v>24419283</v>
      </c>
      <c r="I244" s="18">
        <v>24419283</v>
      </c>
      <c r="J244" s="1">
        <v>24419283</v>
      </c>
      <c r="K244" s="1">
        <v>24419283</v>
      </c>
      <c r="L244" s="9">
        <f t="shared" si="3"/>
        <v>195354264</v>
      </c>
      <c r="M244" s="15"/>
    </row>
    <row r="245" spans="1:13" ht="12.75" customHeight="1">
      <c r="A245" s="8" t="s">
        <v>452</v>
      </c>
      <c r="B245" s="8" t="s">
        <v>453</v>
      </c>
      <c r="C245" s="4"/>
      <c r="D245" s="1">
        <v>53697154</v>
      </c>
      <c r="E245" s="18">
        <v>53697154</v>
      </c>
      <c r="F245" s="18">
        <v>53697154</v>
      </c>
      <c r="G245" s="1">
        <v>53697154</v>
      </c>
      <c r="H245" s="18">
        <v>53697154</v>
      </c>
      <c r="I245" s="18">
        <v>53697154</v>
      </c>
      <c r="J245" s="1">
        <v>53697154</v>
      </c>
      <c r="K245" s="1">
        <v>53697154</v>
      </c>
      <c r="L245" s="9">
        <f t="shared" si="3"/>
        <v>429577232</v>
      </c>
      <c r="M245" s="15"/>
    </row>
    <row r="246" spans="1:13" ht="12.75" customHeight="1">
      <c r="A246" s="8" t="s">
        <v>454</v>
      </c>
      <c r="B246" s="8" t="s">
        <v>455</v>
      </c>
      <c r="C246" s="4"/>
      <c r="D246" s="1">
        <v>53697154</v>
      </c>
      <c r="E246" s="18">
        <v>53697154</v>
      </c>
      <c r="F246" s="18">
        <v>53697154</v>
      </c>
      <c r="G246" s="1">
        <v>53697154</v>
      </c>
      <c r="H246" s="18">
        <v>53697154</v>
      </c>
      <c r="I246" s="18">
        <v>53697154</v>
      </c>
      <c r="J246" s="1">
        <v>53697154</v>
      </c>
      <c r="K246" s="1">
        <v>53697154</v>
      </c>
      <c r="L246" s="9">
        <f t="shared" si="3"/>
        <v>429577232</v>
      </c>
      <c r="M246" s="15"/>
    </row>
    <row r="247" spans="1:13" ht="12.75" customHeight="1">
      <c r="A247" s="8" t="s">
        <v>326</v>
      </c>
      <c r="B247" s="8" t="s">
        <v>327</v>
      </c>
      <c r="C247" s="4">
        <v>235645.25</v>
      </c>
      <c r="E247" s="18">
        <v>88857.5</v>
      </c>
      <c r="F247" s="18">
        <v>8656872.32</v>
      </c>
      <c r="G247" s="1">
        <v>12000000</v>
      </c>
      <c r="H247" s="18">
        <v>0</v>
      </c>
      <c r="I247" s="18">
        <v>5415674.8</v>
      </c>
      <c r="J247" s="1">
        <v>127488</v>
      </c>
      <c r="L247" s="9">
        <f t="shared" si="3"/>
        <v>26524537.87</v>
      </c>
      <c r="M247" s="15"/>
    </row>
    <row r="248" spans="1:13" ht="12.75" customHeight="1">
      <c r="A248" s="8" t="s">
        <v>328</v>
      </c>
      <c r="B248" s="8" t="s">
        <v>428</v>
      </c>
      <c r="C248" s="4">
        <v>235645.25</v>
      </c>
      <c r="E248" s="18">
        <v>88857.5</v>
      </c>
      <c r="F248" s="18">
        <v>8656872.32</v>
      </c>
      <c r="G248" s="1">
        <v>12000000</v>
      </c>
      <c r="H248" s="18">
        <v>0</v>
      </c>
      <c r="I248" s="18">
        <v>5415674.8</v>
      </c>
      <c r="J248" s="1">
        <v>127488</v>
      </c>
      <c r="L248" s="9">
        <f t="shared" si="3"/>
        <v>26524537.87</v>
      </c>
      <c r="M248" s="15"/>
    </row>
    <row r="249" spans="1:13" ht="12.75" customHeight="1">
      <c r="A249" s="8" t="s">
        <v>329</v>
      </c>
      <c r="B249" s="8" t="s">
        <v>330</v>
      </c>
      <c r="C249" s="4">
        <v>235645.25</v>
      </c>
      <c r="E249" s="18">
        <v>88857.5</v>
      </c>
      <c r="F249" s="18">
        <v>8656872.32</v>
      </c>
      <c r="G249" s="18">
        <v>0</v>
      </c>
      <c r="H249" s="18">
        <v>0</v>
      </c>
      <c r="I249" s="18">
        <v>5415674.8</v>
      </c>
      <c r="J249" s="1">
        <v>127488</v>
      </c>
      <c r="L249" s="9">
        <f t="shared" si="3"/>
        <v>14524537.870000001</v>
      </c>
      <c r="M249" s="15"/>
    </row>
    <row r="250" spans="1:13" ht="12.75" customHeight="1">
      <c r="A250" s="3" t="s">
        <v>495</v>
      </c>
      <c r="B250" s="3" t="s">
        <v>496</v>
      </c>
      <c r="C250" s="1">
        <v>12000000</v>
      </c>
      <c r="G250" s="1">
        <v>12000000</v>
      </c>
      <c r="H250" s="18">
        <v>0</v>
      </c>
      <c r="L250" s="9">
        <f t="shared" si="3"/>
        <v>24000000</v>
      </c>
      <c r="M250" s="15"/>
    </row>
    <row r="251" spans="1:13" ht="12.75" customHeight="1">
      <c r="A251" s="8" t="s">
        <v>296</v>
      </c>
      <c r="B251" s="8" t="s">
        <v>297</v>
      </c>
      <c r="C251" s="4">
        <v>2155061.67</v>
      </c>
      <c r="D251" s="1">
        <v>1573664.15</v>
      </c>
      <c r="E251" s="18">
        <v>1108634.02</v>
      </c>
      <c r="F251" s="18">
        <v>967467.86</v>
      </c>
      <c r="G251" s="1">
        <v>782815.36</v>
      </c>
      <c r="H251" s="18">
        <v>424039.7</v>
      </c>
      <c r="I251" s="18">
        <v>441399.06</v>
      </c>
      <c r="J251" s="1">
        <v>852327.62</v>
      </c>
      <c r="K251" s="1">
        <v>712345.98</v>
      </c>
      <c r="L251" s="9">
        <f t="shared" si="3"/>
        <v>9017755.42</v>
      </c>
      <c r="M251" s="15"/>
    </row>
    <row r="252" spans="1:13" ht="12.75" customHeight="1">
      <c r="A252" s="8" t="s">
        <v>429</v>
      </c>
      <c r="B252" s="8" t="s">
        <v>299</v>
      </c>
      <c r="C252" s="4">
        <v>195088.69</v>
      </c>
      <c r="D252" s="1">
        <v>202794.72</v>
      </c>
      <c r="E252" s="18">
        <v>202794.72</v>
      </c>
      <c r="F252" s="18">
        <v>202794.72</v>
      </c>
      <c r="G252" s="1">
        <v>202794.72</v>
      </c>
      <c r="H252" s="18">
        <v>202794.72</v>
      </c>
      <c r="I252" s="18">
        <v>202275.49</v>
      </c>
      <c r="J252" s="1">
        <v>202720.14</v>
      </c>
      <c r="K252" s="1">
        <v>202720.14</v>
      </c>
      <c r="L252" s="9">
        <f t="shared" si="3"/>
        <v>1816778.06</v>
      </c>
      <c r="M252" s="15"/>
    </row>
    <row r="253" spans="1:13" ht="12.75" customHeight="1">
      <c r="A253" s="8" t="s">
        <v>430</v>
      </c>
      <c r="B253" s="8" t="s">
        <v>301</v>
      </c>
      <c r="C253" s="4">
        <v>195088.69</v>
      </c>
      <c r="D253" s="1">
        <v>202794.72</v>
      </c>
      <c r="E253" s="18">
        <v>202794.72</v>
      </c>
      <c r="F253" s="18">
        <v>202794.72</v>
      </c>
      <c r="G253" s="1">
        <v>202794.72</v>
      </c>
      <c r="H253" s="18">
        <v>202794.72</v>
      </c>
      <c r="I253" s="18">
        <v>202720.14</v>
      </c>
      <c r="J253" s="1">
        <v>202720.14</v>
      </c>
      <c r="K253" s="1">
        <v>202720.14</v>
      </c>
      <c r="L253" s="9">
        <f t="shared" si="3"/>
        <v>1817222.7100000004</v>
      </c>
      <c r="M253" s="15"/>
    </row>
    <row r="254" spans="1:13" ht="12.75" customHeight="1">
      <c r="A254" s="18" t="s">
        <v>511</v>
      </c>
      <c r="B254" s="18" t="s">
        <v>512</v>
      </c>
      <c r="C254" s="4"/>
      <c r="D254" s="1"/>
      <c r="G254" s="1"/>
      <c r="I254" s="18">
        <v>-444.65</v>
      </c>
      <c r="L254" s="9">
        <f t="shared" si="3"/>
        <v>-444.65</v>
      </c>
      <c r="M254" s="15"/>
    </row>
    <row r="255" spans="1:13" ht="12.75" customHeight="1">
      <c r="A255" s="8" t="s">
        <v>298</v>
      </c>
      <c r="B255" s="8" t="s">
        <v>302</v>
      </c>
      <c r="C255" s="4">
        <v>1959972.98</v>
      </c>
      <c r="D255" s="1">
        <v>1370869.43</v>
      </c>
      <c r="E255" s="18">
        <v>905839.3</v>
      </c>
      <c r="F255" s="18">
        <v>764673.14</v>
      </c>
      <c r="G255" s="1">
        <v>580020.64</v>
      </c>
      <c r="H255" s="18">
        <v>221244.98</v>
      </c>
      <c r="I255" s="18">
        <v>239123.57</v>
      </c>
      <c r="J255" s="1">
        <v>649607.48</v>
      </c>
      <c r="K255" s="1">
        <v>509625.84</v>
      </c>
      <c r="L255" s="9">
        <f t="shared" si="3"/>
        <v>7200977.359999999</v>
      </c>
      <c r="M255" s="15"/>
    </row>
    <row r="256" spans="1:13" ht="12.75" customHeight="1">
      <c r="A256" s="8" t="s">
        <v>300</v>
      </c>
      <c r="B256" s="8" t="s">
        <v>331</v>
      </c>
      <c r="C256" s="4">
        <v>1959972.98</v>
      </c>
      <c r="D256" s="1">
        <v>1370869.43</v>
      </c>
      <c r="E256" s="18">
        <v>905839.3</v>
      </c>
      <c r="F256" s="18">
        <v>764673.14</v>
      </c>
      <c r="G256" s="1">
        <v>580020.64</v>
      </c>
      <c r="H256" s="18">
        <v>221244.98</v>
      </c>
      <c r="I256" s="18">
        <v>241257.56</v>
      </c>
      <c r="J256" s="1">
        <v>649607.48</v>
      </c>
      <c r="K256" s="1">
        <v>509625.84</v>
      </c>
      <c r="L256" s="9">
        <f t="shared" si="3"/>
        <v>7203111.35</v>
      </c>
      <c r="M256" s="15"/>
    </row>
    <row r="257" spans="1:13" ht="12.75" customHeight="1">
      <c r="A257" s="18" t="s">
        <v>513</v>
      </c>
      <c r="B257" s="18" t="s">
        <v>514</v>
      </c>
      <c r="C257" s="4"/>
      <c r="D257" s="1"/>
      <c r="G257" s="1"/>
      <c r="I257" s="18">
        <v>-2133.99</v>
      </c>
      <c r="L257" s="9">
        <f t="shared" si="3"/>
        <v>-2133.99</v>
      </c>
      <c r="M257" s="15"/>
    </row>
    <row r="258" spans="1:13" ht="12.75" customHeight="1">
      <c r="A258" s="24" t="s">
        <v>272</v>
      </c>
      <c r="B258" s="24" t="s">
        <v>273</v>
      </c>
      <c r="C258" s="25">
        <v>5575216.72</v>
      </c>
      <c r="D258" s="25">
        <v>5650333.96</v>
      </c>
      <c r="E258" s="26">
        <v>4981575.28</v>
      </c>
      <c r="F258" s="26">
        <v>5243257.66</v>
      </c>
      <c r="G258" s="25">
        <v>4566395.31</v>
      </c>
      <c r="H258" s="26">
        <v>3859741.62</v>
      </c>
      <c r="I258" s="26">
        <v>4377853.02</v>
      </c>
      <c r="J258" s="25">
        <v>3898608.04</v>
      </c>
      <c r="K258" s="25">
        <v>3749259.69</v>
      </c>
      <c r="L258" s="27">
        <f t="shared" si="3"/>
        <v>41902241.3</v>
      </c>
      <c r="M258" s="15"/>
    </row>
    <row r="259" spans="1:13" ht="12.75" customHeight="1">
      <c r="A259" s="28" t="s">
        <v>274</v>
      </c>
      <c r="B259" s="28" t="s">
        <v>275</v>
      </c>
      <c r="C259" s="29">
        <v>5541076.65</v>
      </c>
      <c r="D259" s="29">
        <v>5309423.81</v>
      </c>
      <c r="E259" s="30">
        <v>4732470.39</v>
      </c>
      <c r="F259" s="30">
        <v>5242524.84</v>
      </c>
      <c r="G259" s="29">
        <v>4566125.24</v>
      </c>
      <c r="H259" s="30">
        <v>3859069.85</v>
      </c>
      <c r="I259" s="30">
        <v>4377851.34</v>
      </c>
      <c r="J259" s="29">
        <v>3898254.12</v>
      </c>
      <c r="K259" s="29">
        <v>3749259.69</v>
      </c>
      <c r="L259" s="31">
        <f t="shared" si="3"/>
        <v>41276055.93</v>
      </c>
      <c r="M259" s="15"/>
    </row>
    <row r="260" spans="1:13" ht="12.75" customHeight="1">
      <c r="A260" s="8" t="s">
        <v>276</v>
      </c>
      <c r="B260" s="8" t="s">
        <v>518</v>
      </c>
      <c r="C260" s="4">
        <v>5541076.65</v>
      </c>
      <c r="D260" s="1">
        <v>5309423.81</v>
      </c>
      <c r="E260" s="18">
        <v>4732470.39</v>
      </c>
      <c r="F260" s="18">
        <v>5242524.84</v>
      </c>
      <c r="G260" s="1">
        <v>4566125.24</v>
      </c>
      <c r="H260" s="18">
        <v>3859069.85</v>
      </c>
      <c r="I260" s="18">
        <v>4377851.34</v>
      </c>
      <c r="J260" s="1">
        <v>3898254.12</v>
      </c>
      <c r="K260" s="1">
        <v>3749259.69</v>
      </c>
      <c r="L260" s="9">
        <f t="shared" si="3"/>
        <v>41276055.93</v>
      </c>
      <c r="M260" s="15"/>
    </row>
    <row r="261" spans="1:13" ht="12.75" customHeight="1">
      <c r="A261" s="8" t="s">
        <v>277</v>
      </c>
      <c r="B261" s="8" t="s">
        <v>211</v>
      </c>
      <c r="C261" s="4">
        <v>5541076.65</v>
      </c>
      <c r="D261" s="1">
        <v>5309423.81</v>
      </c>
      <c r="E261" s="18">
        <v>4732470.39</v>
      </c>
      <c r="F261" s="18">
        <v>5242524.84</v>
      </c>
      <c r="G261" s="1">
        <v>4566125.24</v>
      </c>
      <c r="H261" s="18">
        <v>3859069.85</v>
      </c>
      <c r="I261" s="18">
        <v>4377851.34</v>
      </c>
      <c r="J261" s="1">
        <v>3898254.12</v>
      </c>
      <c r="K261" s="1">
        <v>3749259.69</v>
      </c>
      <c r="L261" s="9">
        <f t="shared" si="3"/>
        <v>41276055.93</v>
      </c>
      <c r="M261" s="15"/>
    </row>
    <row r="262" spans="1:13" s="13" customFormat="1" ht="12.75" customHeight="1">
      <c r="A262" s="8" t="s">
        <v>278</v>
      </c>
      <c r="B262" s="8" t="s">
        <v>431</v>
      </c>
      <c r="C262" s="4">
        <v>5541076.65</v>
      </c>
      <c r="D262" s="1">
        <v>5309423.81</v>
      </c>
      <c r="E262" s="18">
        <v>4732470.39</v>
      </c>
      <c r="F262" s="18">
        <v>5242524.84</v>
      </c>
      <c r="G262" s="1">
        <v>4566125.24</v>
      </c>
      <c r="H262" s="18">
        <v>3859069.85</v>
      </c>
      <c r="I262" s="18">
        <v>4377851.34</v>
      </c>
      <c r="J262" s="1">
        <v>3898254.12</v>
      </c>
      <c r="K262" s="1">
        <v>3749259.69</v>
      </c>
      <c r="L262" s="9">
        <f t="shared" si="3"/>
        <v>41276055.93</v>
      </c>
      <c r="M262" s="15"/>
    </row>
    <row r="263" spans="1:13" ht="12.75" customHeight="1">
      <c r="A263" s="28" t="s">
        <v>279</v>
      </c>
      <c r="B263" s="28" t="s">
        <v>280</v>
      </c>
      <c r="C263" s="29">
        <v>34140.07</v>
      </c>
      <c r="D263" s="29">
        <v>340910.15</v>
      </c>
      <c r="E263" s="30">
        <v>249104.89</v>
      </c>
      <c r="F263" s="30">
        <v>732.82</v>
      </c>
      <c r="G263" s="29">
        <v>270.07</v>
      </c>
      <c r="H263" s="30">
        <v>671.77</v>
      </c>
      <c r="I263" s="30">
        <v>1.68</v>
      </c>
      <c r="J263" s="29">
        <v>353.92</v>
      </c>
      <c r="K263" s="28"/>
      <c r="L263" s="31">
        <f t="shared" si="3"/>
        <v>626185.3700000001</v>
      </c>
      <c r="M263" s="15"/>
    </row>
    <row r="264" spans="1:13" ht="12.75" customHeight="1">
      <c r="A264" s="8" t="s">
        <v>281</v>
      </c>
      <c r="B264" s="8" t="s">
        <v>280</v>
      </c>
      <c r="C264" s="4">
        <v>34140.07</v>
      </c>
      <c r="D264" s="1">
        <v>340910.15</v>
      </c>
      <c r="E264" s="18">
        <v>249104.89</v>
      </c>
      <c r="F264" s="18">
        <v>732.82</v>
      </c>
      <c r="G264" s="1">
        <v>270.07</v>
      </c>
      <c r="H264" s="18">
        <v>671.77</v>
      </c>
      <c r="I264" s="18">
        <v>1.68</v>
      </c>
      <c r="J264" s="1">
        <v>353.92</v>
      </c>
      <c r="L264" s="9">
        <f t="shared" si="3"/>
        <v>626185.3700000001</v>
      </c>
      <c r="M264" s="15"/>
    </row>
    <row r="265" spans="1:13" ht="12.75" customHeight="1">
      <c r="A265" s="8" t="s">
        <v>282</v>
      </c>
      <c r="B265" s="8" t="s">
        <v>284</v>
      </c>
      <c r="C265" s="4">
        <v>34140.07</v>
      </c>
      <c r="D265" s="1">
        <v>340910.15</v>
      </c>
      <c r="E265" s="18">
        <v>249104.89</v>
      </c>
      <c r="F265" s="18">
        <v>732.82</v>
      </c>
      <c r="G265" s="1">
        <v>270.07</v>
      </c>
      <c r="H265" s="18">
        <v>671.77</v>
      </c>
      <c r="I265" s="18">
        <v>1.68</v>
      </c>
      <c r="J265" s="1">
        <v>353.92</v>
      </c>
      <c r="L265" s="9">
        <f t="shared" si="3"/>
        <v>626185.3700000001</v>
      </c>
      <c r="M265" s="15"/>
    </row>
    <row r="266" spans="1:13" ht="12.75" customHeight="1">
      <c r="A266" s="8" t="s">
        <v>283</v>
      </c>
      <c r="B266" s="8" t="s">
        <v>432</v>
      </c>
      <c r="C266" s="4">
        <v>34140.07</v>
      </c>
      <c r="D266" s="1">
        <v>340910.15</v>
      </c>
      <c r="E266" s="18">
        <v>249104.89</v>
      </c>
      <c r="F266" s="18">
        <v>732.82</v>
      </c>
      <c r="G266" s="1">
        <v>270.07</v>
      </c>
      <c r="H266" s="18">
        <v>671.77</v>
      </c>
      <c r="I266" s="18">
        <v>1.68</v>
      </c>
      <c r="J266" s="1">
        <v>353.92</v>
      </c>
      <c r="L266" s="9">
        <f t="shared" si="3"/>
        <v>626185.3700000001</v>
      </c>
      <c r="M266" s="15"/>
    </row>
    <row r="267" spans="1:13" ht="12.75" customHeight="1">
      <c r="A267" s="33" t="s">
        <v>434</v>
      </c>
      <c r="B267" s="34"/>
      <c r="C267" s="35">
        <f aca="true" t="shared" si="4" ref="C267:K267">C8+C209+C258</f>
        <v>488215209.13</v>
      </c>
      <c r="D267" s="35">
        <f t="shared" si="4"/>
        <v>302465296.84</v>
      </c>
      <c r="E267" s="36">
        <f t="shared" si="4"/>
        <v>312582195.3299999</v>
      </c>
      <c r="F267" s="36">
        <f t="shared" si="4"/>
        <v>247237290.04999998</v>
      </c>
      <c r="G267" s="36">
        <f t="shared" si="4"/>
        <v>266126758.54000002</v>
      </c>
      <c r="H267" s="36">
        <f t="shared" si="4"/>
        <v>229357454.48</v>
      </c>
      <c r="I267" s="36">
        <f t="shared" si="4"/>
        <v>244231487.51000002</v>
      </c>
      <c r="J267" s="36">
        <f t="shared" si="4"/>
        <v>251159074.05999997</v>
      </c>
      <c r="K267" s="36">
        <f t="shared" si="4"/>
        <v>259507699.54999998</v>
      </c>
      <c r="L267" s="36">
        <f>L8+L209+L259</f>
        <v>2600256280.12</v>
      </c>
      <c r="M267" s="15"/>
    </row>
    <row r="268" spans="1:13" ht="12.75" customHeight="1">
      <c r="A268" s="8"/>
      <c r="B268" s="8"/>
      <c r="C268" s="1"/>
      <c r="F268" s="19"/>
      <c r="M268" s="15"/>
    </row>
    <row r="269" spans="1:13" ht="12.75" customHeight="1">
      <c r="A269" s="10"/>
      <c r="B269" s="10"/>
      <c r="C269" s="1"/>
      <c r="L269" s="9"/>
      <c r="M269" s="15"/>
    </row>
    <row r="270" spans="1:13" ht="12.75" customHeight="1">
      <c r="A270" s="10"/>
      <c r="B270" s="10"/>
      <c r="C270" s="1"/>
      <c r="L270" s="9"/>
      <c r="M270" s="15"/>
    </row>
    <row r="271" spans="1:13" ht="12.75" customHeight="1">
      <c r="A271" s="8"/>
      <c r="B271" s="8"/>
      <c r="C271" s="1"/>
      <c r="L271" s="9"/>
      <c r="M271" s="15"/>
    </row>
    <row r="272" spans="1:13" ht="12.75" customHeight="1">
      <c r="A272" s="8"/>
      <c r="B272" s="8"/>
      <c r="C272" s="1"/>
      <c r="L272" s="9"/>
      <c r="M272" s="15"/>
    </row>
    <row r="273" spans="1:13" ht="12.75" customHeight="1">
      <c r="A273" s="8"/>
      <c r="B273" s="8"/>
      <c r="C273" s="1"/>
      <c r="L273" s="9"/>
      <c r="M273" s="15"/>
    </row>
    <row r="274" spans="1:13" ht="12.75" customHeight="1">
      <c r="A274" s="8"/>
      <c r="B274" s="8"/>
      <c r="C274" s="1"/>
      <c r="L274" s="9"/>
      <c r="M274" s="15"/>
    </row>
    <row r="275" spans="1:13" ht="12.75" customHeight="1">
      <c r="A275" s="8"/>
      <c r="B275" s="8"/>
      <c r="C275" s="1"/>
      <c r="L275" s="9"/>
      <c r="M275" s="15"/>
    </row>
    <row r="276" spans="1:13" ht="12.75" customHeight="1">
      <c r="A276" s="8"/>
      <c r="B276" s="8"/>
      <c r="C276" s="1"/>
      <c r="L276" s="9"/>
      <c r="M276" s="15"/>
    </row>
    <row r="277" spans="1:13" ht="12.75" customHeight="1">
      <c r="A277" s="8"/>
      <c r="B277" s="8"/>
      <c r="C277" s="1"/>
      <c r="L277" s="9"/>
      <c r="M277" s="15"/>
    </row>
    <row r="278" spans="1:13" ht="12.75" customHeight="1">
      <c r="A278" s="8"/>
      <c r="B278" s="8"/>
      <c r="C278" s="1"/>
      <c r="L278" s="9"/>
      <c r="M278" s="15"/>
    </row>
    <row r="279" spans="1:13" ht="12.75" customHeight="1">
      <c r="A279" s="8"/>
      <c r="B279" s="8"/>
      <c r="C279" s="1"/>
      <c r="L279" s="9"/>
      <c r="M279" s="15"/>
    </row>
    <row r="280" spans="1:13" ht="12.75" customHeight="1">
      <c r="A280" s="8"/>
      <c r="B280" s="8"/>
      <c r="C280" s="1"/>
      <c r="L280" s="9"/>
      <c r="M280" s="15"/>
    </row>
    <row r="281" spans="1:13" ht="12.75" customHeight="1">
      <c r="A281" s="10"/>
      <c r="B281" s="10"/>
      <c r="C281" s="1"/>
      <c r="L281" s="9"/>
      <c r="M281" s="15"/>
    </row>
    <row r="282" spans="1:13" ht="12.75" customHeight="1">
      <c r="A282" s="8"/>
      <c r="B282" s="8"/>
      <c r="C282" s="8"/>
      <c r="L282" s="9"/>
      <c r="M282" s="15"/>
    </row>
    <row r="283" spans="1:12" ht="12.75" customHeight="1">
      <c r="A283" s="8"/>
      <c r="B283" s="8"/>
      <c r="C283" s="8"/>
      <c r="L283" s="9"/>
    </row>
    <row r="284" spans="1:12" ht="12.75" customHeight="1">
      <c r="A284" s="8"/>
      <c r="B284" s="8"/>
      <c r="C284" s="8"/>
      <c r="L284" s="9"/>
    </row>
    <row r="285" spans="1:12" ht="12.75" customHeight="1">
      <c r="A285" s="8"/>
      <c r="B285" s="8"/>
      <c r="C285" s="8"/>
      <c r="L285" s="9"/>
    </row>
    <row r="286" spans="1:12" ht="12.75" customHeight="1">
      <c r="A286" s="8"/>
      <c r="B286" s="8"/>
      <c r="C286" s="8"/>
      <c r="L286" s="9"/>
    </row>
    <row r="287" spans="1:12" ht="12.75" customHeight="1">
      <c r="A287" s="8"/>
      <c r="B287" s="8"/>
      <c r="C287" s="8"/>
      <c r="L287" s="9"/>
    </row>
    <row r="288" spans="1:12" ht="12.75" customHeight="1">
      <c r="A288" s="8"/>
      <c r="B288" s="8"/>
      <c r="C288" s="8"/>
      <c r="L288" s="9"/>
    </row>
    <row r="289" spans="1:12" ht="12.75" customHeight="1">
      <c r="A289" s="8"/>
      <c r="B289" s="8"/>
      <c r="C289" s="8"/>
      <c r="L289" s="9"/>
    </row>
    <row r="290" spans="1:12" ht="12.75" customHeight="1">
      <c r="A290" s="8"/>
      <c r="B290" s="8"/>
      <c r="C290" s="8"/>
      <c r="L290" s="9"/>
    </row>
    <row r="291" spans="1:12" ht="12.75" customHeight="1">
      <c r="A291" s="8"/>
      <c r="B291" s="8"/>
      <c r="C291" s="8"/>
      <c r="L291" s="9"/>
    </row>
    <row r="292" spans="1:12" ht="12.75" customHeight="1">
      <c r="A292" s="8"/>
      <c r="B292" s="8"/>
      <c r="C292" s="8"/>
      <c r="L292" s="9"/>
    </row>
    <row r="293" spans="1:12" ht="12.75" customHeight="1">
      <c r="A293" s="8"/>
      <c r="B293" s="8"/>
      <c r="C293" s="8"/>
      <c r="L293" s="9"/>
    </row>
    <row r="294" spans="1:12" ht="12.75" customHeight="1">
      <c r="A294" s="8"/>
      <c r="B294" s="8"/>
      <c r="C294" s="8"/>
      <c r="L294" s="9"/>
    </row>
    <row r="295" spans="1:12" ht="12.75" customHeight="1">
      <c r="A295" s="8"/>
      <c r="B295" s="8"/>
      <c r="C295" s="8"/>
      <c r="L295" s="9"/>
    </row>
    <row r="296" spans="1:12" ht="12.75" customHeight="1">
      <c r="A296" s="8"/>
      <c r="B296" s="8"/>
      <c r="C296" s="8"/>
      <c r="L296" s="9"/>
    </row>
    <row r="297" spans="1:12" ht="12.75" customHeight="1">
      <c r="A297" s="8"/>
      <c r="B297" s="8"/>
      <c r="C297" s="8"/>
      <c r="L297" s="9"/>
    </row>
    <row r="298" spans="1:13" s="13" customFormat="1" ht="12.75" customHeight="1">
      <c r="A298" s="8"/>
      <c r="B298" s="8"/>
      <c r="C298" s="8"/>
      <c r="D298" s="3"/>
      <c r="E298" s="18"/>
      <c r="F298" s="18"/>
      <c r="G298" s="3"/>
      <c r="H298" s="18"/>
      <c r="I298" s="18"/>
      <c r="J298" s="3"/>
      <c r="K298" s="3"/>
      <c r="L298" s="14"/>
      <c r="M298" s="2"/>
    </row>
    <row r="299" spans="1:12" s="13" customFormat="1" ht="12.75" customHeight="1">
      <c r="A299" s="8"/>
      <c r="B299" s="8"/>
      <c r="C299" s="8"/>
      <c r="D299" s="3"/>
      <c r="E299" s="18"/>
      <c r="F299" s="18"/>
      <c r="G299" s="3"/>
      <c r="H299" s="18"/>
      <c r="I299" s="18"/>
      <c r="J299" s="3"/>
      <c r="K299" s="3"/>
      <c r="L299" s="14"/>
    </row>
    <row r="300" spans="1:13" ht="12.75" customHeight="1">
      <c r="A300" s="8"/>
      <c r="B300" s="8"/>
      <c r="C300" s="8"/>
      <c r="L300" s="9"/>
      <c r="M300" s="13"/>
    </row>
    <row r="301" spans="1:12" ht="12.75" customHeight="1">
      <c r="A301" s="8"/>
      <c r="B301" s="8"/>
      <c r="C301" s="8"/>
      <c r="L301" s="9"/>
    </row>
    <row r="302" spans="1:12" ht="12.75" customHeight="1">
      <c r="A302" s="8"/>
      <c r="B302" s="8"/>
      <c r="C302" s="8"/>
      <c r="L302" s="9"/>
    </row>
    <row r="303" spans="1:13" s="13" customFormat="1" ht="12.75" customHeight="1">
      <c r="A303" s="8"/>
      <c r="B303" s="8"/>
      <c r="C303" s="8"/>
      <c r="D303" s="3"/>
      <c r="E303" s="18"/>
      <c r="F303" s="18"/>
      <c r="G303" s="3"/>
      <c r="H303" s="18"/>
      <c r="I303" s="18"/>
      <c r="J303" s="3"/>
      <c r="K303" s="3"/>
      <c r="L303" s="14"/>
      <c r="M303" s="2"/>
    </row>
    <row r="304" spans="1:13" ht="12.75" customHeight="1">
      <c r="A304" s="8"/>
      <c r="B304" s="8"/>
      <c r="C304" s="8"/>
      <c r="L304" s="9"/>
      <c r="M304" s="13"/>
    </row>
    <row r="305" spans="1:12" ht="12.75" customHeight="1">
      <c r="A305" s="8"/>
      <c r="B305" s="8"/>
      <c r="C305" s="8"/>
      <c r="L305" s="9"/>
    </row>
    <row r="306" spans="1:12" ht="12.75" customHeight="1">
      <c r="A306" s="8"/>
      <c r="B306" s="8"/>
      <c r="C306" s="8"/>
      <c r="L306" s="9"/>
    </row>
    <row r="307" spans="1:12" ht="12.75" customHeight="1">
      <c r="A307" s="8"/>
      <c r="B307" s="8"/>
      <c r="C307" s="8"/>
      <c r="L307" s="9"/>
    </row>
    <row r="308" spans="1:12" ht="12.75" customHeight="1">
      <c r="A308" s="8"/>
      <c r="B308" s="10"/>
      <c r="C308" s="10"/>
      <c r="L308" s="11"/>
    </row>
    <row r="309" spans="1:12" ht="12.75" customHeight="1">
      <c r="A309" s="10"/>
      <c r="B309" s="10"/>
      <c r="C309" s="10"/>
      <c r="L309" s="4"/>
    </row>
    <row r="310" spans="1:12" ht="12.75" customHeight="1">
      <c r="A310" s="10"/>
      <c r="B310" s="10"/>
      <c r="C310" s="10"/>
      <c r="L310" s="10"/>
    </row>
    <row r="311" spans="1:12" ht="12.75" customHeight="1">
      <c r="A311" s="10"/>
      <c r="B311" s="10"/>
      <c r="C311" s="10"/>
      <c r="L311" s="11"/>
    </row>
    <row r="312" ht="12.75" customHeight="1">
      <c r="L312" s="4"/>
    </row>
    <row r="313" ht="12.75" customHeight="1">
      <c r="L313" s="4"/>
    </row>
    <row r="314" ht="12.75" customHeight="1">
      <c r="L314" s="4"/>
    </row>
    <row r="315" ht="12.75" customHeight="1">
      <c r="L315" s="4"/>
    </row>
    <row r="316" ht="12.75" customHeight="1">
      <c r="L316" s="4"/>
    </row>
    <row r="317" ht="12.75" customHeight="1">
      <c r="L317" s="11"/>
    </row>
    <row r="318" ht="12.75" customHeight="1">
      <c r="L318" s="4"/>
    </row>
    <row r="319" ht="12.75" customHeight="1">
      <c r="L319" s="4"/>
    </row>
    <row r="320" ht="12.75" customHeight="1">
      <c r="L320" s="4"/>
    </row>
    <row r="321" ht="12.75" customHeight="1">
      <c r="L321" s="1"/>
    </row>
    <row r="322" ht="12.75" customHeight="1">
      <c r="L322" s="11"/>
    </row>
    <row r="323" ht="12.75" customHeight="1">
      <c r="L323" s="1"/>
    </row>
    <row r="324" ht="12.75" customHeight="1">
      <c r="L324" s="1"/>
    </row>
    <row r="325" ht="12.75" customHeight="1">
      <c r="L325" s="1"/>
    </row>
    <row r="326" ht="12.75" customHeight="1">
      <c r="L326" s="1"/>
    </row>
    <row r="327" ht="12.75" customHeight="1">
      <c r="L327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2020-10-20T14:26:34Z</dcterms:modified>
  <cp:category/>
  <cp:version/>
  <cp:contentType/>
  <cp:contentStatus/>
</cp:coreProperties>
</file>