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95" windowHeight="11340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<sst xmlns="http://schemas.openxmlformats.org/spreadsheetml/2006/main" count="115" uniqueCount="104">
  <si>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</si>
  <si>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</si>
  <si>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</si>
  <si>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</si>
  <si>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</si>
  <si>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</si>
  <si>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</si>
  <si>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</si>
  <si>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</si>
  <si>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</si>
  <si>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</si>
  <si>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</si>
  <si>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</si>
  <si>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</si>
  <si>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</si>
  <si>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</si>
  <si>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</si>
  <si>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</si>
  <si>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</si>
  <si>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</si>
  <si>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</si>
  <si>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</si>
  <si>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</si>
  <si>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</si>
  <si>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</si>
  <si>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</si>
  <si>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</si>
  <si>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</si>
  <si>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</si>
  <si>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</si>
  <si>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</si>
  <si>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</si>
  <si>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</si>
  <si>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</si>
  <si>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</si>
  <si>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</si>
  <si>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</si>
  <si>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</si>
  <si>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</si>
  <si>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</si>
  <si>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</si>
  <si>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</si>
  <si>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</si>
  <si>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</si>
  <si>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</si>
  <si>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</si>
  <si>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</si>
  <si>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</si>
  <si>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</si>
  <si>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</si>
  <si>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</si>
  <si>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</si>
  <si>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</si>
  <si>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</si>
  <si>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</si>
  <si>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</si>
  <si>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</si>
  <si>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</si>
  <si>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</si>
  <si>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</si>
  <si>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</si>
  <si>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</si>
  <si>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</si>
  <si>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</si>
  <si>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</si>
  <si>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</si>
  <si>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</si>
  <si>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</si>
  <si>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</si>
  <si>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</si>
  <si>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</si>
  <si>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</si>
  <si>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</si>
  <si>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</si>
  <si>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</si>
  <si>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</si>
  <si>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</si>
  <si>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</si>
  <si>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</si>
  <si>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</si>
  <si>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</si>
  <si>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</si>
  <si>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</si>
  <si>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</si>
  <si>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</si>
  <si>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</si>
  <si>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</si>
  <si>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</si>
  <si>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</si>
  <si>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</si>
  <si>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</si>
  <si>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</si>
  <si>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</si>
  <si>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</si>
  <si>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</si>
  <si>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</si>
  <si>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</si>
  <si>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</si>
  <si>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</si>
  <si>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</si>
  <si>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</si>
  <si>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</si>
  <si>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2020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</si>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</sst>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2" fontId="40" fillId="0" borderId="0" xfId="0" applyNumberFormat="1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0</xdr:col>
      <xdr:colOff>714375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84"/>
  <sheetViews>
    <sheetView tabSelected="1" zoomScalePageLayoutView="0" workbookViewId="0" topLeftCell="A1">
      <pane xSplit="3" ySplit="7" topLeftCell="D6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66" sqref="I66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9.140625" style="3" customWidth="1"/>
    <col min="5" max="5" width="15.7109375" style="1" customWidth="1"/>
    <col min="6" max="16384" width="9.140625" style="1" customWidth="1"/>
  </cols>
  <sheetData>
    <row r="1" spans="1:205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2:205" ht="11.25">
      <c r="B2" s="19" t="s">
        <v>103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05" ht="15" customHeight="1">
      <c r="A3" s="19"/>
      <c r="B3" s="19" t="s">
        <v>102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2:205" ht="15" customHeight="1">
      <c r="B4" s="20" t="s">
        <v>92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2:205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4" s="2" customFormat="1" ht="12" thickBot="1">
      <c r="A7" s="27" t="s">
        <v>93</v>
      </c>
      <c r="B7" s="27"/>
      <c r="C7" s="27"/>
      <c r="D7" s="22" t="s">
        <v>0</v>
      </c>
    </row>
    <row r="8" spans="1:3" ht="11.25">
      <c r="A8" s="8" t="s">
        <v>1</v>
      </c>
      <c r="B8" s="28" t="s">
        <v>2</v>
      </c>
      <c r="C8" s="28"/>
    </row>
    <row r="9" spans="1:3" ht="12.75" customHeight="1">
      <c r="A9" s="8" t="s">
        <v>1</v>
      </c>
      <c r="B9" s="28" t="s">
        <v>3</v>
      </c>
      <c r="C9" s="28"/>
    </row>
    <row r="10" spans="1:4" ht="12.75" customHeight="1">
      <c r="A10" s="9" t="s">
        <v>4</v>
      </c>
      <c r="B10" s="29" t="s">
        <v>5</v>
      </c>
      <c r="C10" s="29"/>
      <c r="D10" s="13">
        <v>764506407.27</v>
      </c>
    </row>
    <row r="11" spans="1:4" ht="12.75" customHeight="1">
      <c r="A11" s="9" t="s">
        <v>6</v>
      </c>
      <c r="B11" s="29" t="s">
        <v>7</v>
      </c>
      <c r="C11" s="29"/>
      <c r="D11" s="13">
        <v>51129157.63</v>
      </c>
    </row>
    <row r="12" spans="1:4" ht="12.75" customHeight="1">
      <c r="A12" s="9" t="s">
        <v>8</v>
      </c>
      <c r="B12" s="29" t="s">
        <v>9</v>
      </c>
      <c r="C12" s="29"/>
      <c r="D12" s="13">
        <v>43524256.6</v>
      </c>
    </row>
    <row r="13" spans="1:4" ht="12.75" customHeight="1">
      <c r="A13" s="9" t="s">
        <v>10</v>
      </c>
      <c r="B13" s="29" t="s">
        <v>11</v>
      </c>
      <c r="C13" s="29"/>
      <c r="D13" s="13">
        <v>1720380.84</v>
      </c>
    </row>
    <row r="14" spans="1:4" ht="13.5" customHeight="1" thickBot="1">
      <c r="A14" s="9" t="s">
        <v>12</v>
      </c>
      <c r="B14" s="29" t="s">
        <v>13</v>
      </c>
      <c r="C14" s="29"/>
      <c r="D14" s="13"/>
    </row>
    <row r="15" spans="1:4" ht="12.75" customHeight="1">
      <c r="A15" s="8"/>
      <c r="B15" s="28" t="s">
        <v>14</v>
      </c>
      <c r="C15" s="28"/>
      <c r="D15" s="16">
        <f>SUM(D10:D14)</f>
        <v>860880202.34</v>
      </c>
    </row>
    <row r="16" spans="1:3" ht="11.25">
      <c r="A16" s="29"/>
      <c r="B16" s="29"/>
      <c r="C16" s="29"/>
    </row>
    <row r="17" spans="1:3" ht="12.75" customHeight="1">
      <c r="A17" s="8" t="s">
        <v>1</v>
      </c>
      <c r="B17" s="28" t="s">
        <v>15</v>
      </c>
      <c r="C17" s="28"/>
    </row>
    <row r="18" spans="1:4" ht="12.75" customHeight="1">
      <c r="A18" s="9" t="s">
        <v>16</v>
      </c>
      <c r="B18" s="29" t="s">
        <v>17</v>
      </c>
      <c r="C18" s="29"/>
      <c r="D18" s="13">
        <v>494239</v>
      </c>
    </row>
    <row r="19" spans="1:4" ht="12.75" customHeight="1">
      <c r="A19" s="9" t="s">
        <v>18</v>
      </c>
      <c r="B19" s="29" t="s">
        <v>19</v>
      </c>
      <c r="C19" s="29"/>
      <c r="D19" s="13">
        <v>21185284.16</v>
      </c>
    </row>
    <row r="20" spans="1:4" ht="13.5" customHeight="1">
      <c r="A20" s="9" t="s">
        <v>96</v>
      </c>
      <c r="B20" s="14" t="s">
        <v>97</v>
      </c>
      <c r="C20" s="14"/>
      <c r="D20" s="13"/>
    </row>
    <row r="21" spans="1:4" ht="12.75" customHeight="1" thickBot="1">
      <c r="A21" s="9" t="s">
        <v>20</v>
      </c>
      <c r="B21" s="29" t="s">
        <v>21</v>
      </c>
      <c r="C21" s="29"/>
      <c r="D21" s="13">
        <v>620116.11</v>
      </c>
    </row>
    <row r="22" spans="1:4" ht="12.75" customHeight="1">
      <c r="A22" s="8"/>
      <c r="B22" s="28" t="s">
        <v>22</v>
      </c>
      <c r="C22" s="28"/>
      <c r="D22" s="16">
        <f>SUM(D18:D21)</f>
        <v>22299639.27</v>
      </c>
    </row>
    <row r="23" spans="1:3" ht="12.75" customHeight="1">
      <c r="A23" s="29"/>
      <c r="B23" s="29"/>
      <c r="C23" s="29"/>
    </row>
    <row r="24" spans="1:3" ht="24.75" customHeight="1">
      <c r="A24" s="8" t="s">
        <v>1</v>
      </c>
      <c r="B24" s="28" t="s">
        <v>23</v>
      </c>
      <c r="C24" s="28"/>
    </row>
    <row r="25" spans="1:4" ht="12.75" customHeight="1" thickBot="1">
      <c r="A25" s="9" t="s">
        <v>24</v>
      </c>
      <c r="B25" s="29" t="s">
        <v>25</v>
      </c>
      <c r="C25" s="29"/>
      <c r="D25" s="13">
        <v>32699706.13</v>
      </c>
    </row>
    <row r="26" spans="1:4" ht="12.75" customHeight="1">
      <c r="A26" s="8"/>
      <c r="B26" s="28" t="s">
        <v>26</v>
      </c>
      <c r="C26" s="28"/>
      <c r="D26" s="16">
        <f>SUM(D25)</f>
        <v>32699706.13</v>
      </c>
    </row>
    <row r="27" spans="1:3" ht="12.75" customHeight="1">
      <c r="A27" s="29"/>
      <c r="B27" s="29"/>
      <c r="C27" s="29"/>
    </row>
    <row r="28" spans="1:3" ht="12" customHeight="1">
      <c r="A28" s="8" t="s">
        <v>1</v>
      </c>
      <c r="B28" s="28" t="s">
        <v>27</v>
      </c>
      <c r="C28" s="28"/>
    </row>
    <row r="29" spans="1:4" ht="12.75" customHeight="1" thickBot="1">
      <c r="A29" s="9" t="s">
        <v>28</v>
      </c>
      <c r="B29" s="29" t="s">
        <v>29</v>
      </c>
      <c r="C29" s="29"/>
      <c r="D29" s="13">
        <v>1427568.21</v>
      </c>
    </row>
    <row r="30" spans="1:4" ht="12.75" customHeight="1">
      <c r="A30" s="8"/>
      <c r="B30" s="28" t="s">
        <v>30</v>
      </c>
      <c r="C30" s="28"/>
      <c r="D30" s="16">
        <f>SUM(D29)</f>
        <v>1427568.21</v>
      </c>
    </row>
    <row r="31" spans="1:3" ht="11.25">
      <c r="A31" s="29"/>
      <c r="B31" s="29"/>
      <c r="C31" s="29"/>
    </row>
    <row r="32" spans="1:4" ht="12.75" customHeight="1">
      <c r="A32" s="10" t="s">
        <v>1</v>
      </c>
      <c r="B32" s="30" t="s">
        <v>98</v>
      </c>
      <c r="C32" s="30"/>
      <c r="D32" s="30"/>
    </row>
    <row r="33" spans="1:4" ht="12.75" customHeight="1" thickBot="1">
      <c r="A33" s="11" t="s">
        <v>99</v>
      </c>
      <c r="B33" s="17" t="s">
        <v>100</v>
      </c>
      <c r="C33" s="17"/>
      <c r="D33" s="13">
        <v>-1015002.15</v>
      </c>
    </row>
    <row r="34" spans="1:4" ht="13.5" customHeight="1">
      <c r="A34" s="10"/>
      <c r="B34" s="12" t="s">
        <v>101</v>
      </c>
      <c r="C34" s="12"/>
      <c r="D34" s="18">
        <f>SUM(D33)</f>
        <v>-1015002.15</v>
      </c>
    </row>
    <row r="35" spans="1:3" ht="13.5" customHeight="1">
      <c r="A35" s="9"/>
      <c r="B35" s="9"/>
      <c r="C35" s="9"/>
    </row>
    <row r="36" spans="1:4" ht="12.75" customHeight="1">
      <c r="A36" s="31" t="s">
        <v>94</v>
      </c>
      <c r="B36" s="31"/>
      <c r="C36" s="23"/>
      <c r="D36" s="24">
        <f>SUM(D15,D22,D26,D30,D34)</f>
        <v>916292113.8000001</v>
      </c>
    </row>
    <row r="37" spans="1:3" ht="11.25">
      <c r="A37" s="9"/>
      <c r="B37" s="9"/>
      <c r="C37" s="9"/>
    </row>
    <row r="38" spans="1:3" ht="12.75" customHeight="1">
      <c r="A38" s="8" t="s">
        <v>1</v>
      </c>
      <c r="B38" s="28" t="s">
        <v>31</v>
      </c>
      <c r="C38" s="28"/>
    </row>
    <row r="39" spans="1:4" ht="12.75" customHeight="1" thickBot="1">
      <c r="A39" s="9" t="s">
        <v>32</v>
      </c>
      <c r="B39" s="29" t="s">
        <v>33</v>
      </c>
      <c r="C39" s="29"/>
      <c r="D39" s="13">
        <v>861879922.73</v>
      </c>
    </row>
    <row r="40" spans="1:4" ht="12.75" customHeight="1">
      <c r="A40" s="8"/>
      <c r="B40" s="28" t="s">
        <v>34</v>
      </c>
      <c r="C40" s="28"/>
      <c r="D40" s="16">
        <f>SUM(D39)</f>
        <v>861879922.73</v>
      </c>
    </row>
    <row r="41" spans="1:3" ht="12.75" customHeight="1">
      <c r="A41" s="29"/>
      <c r="B41" s="29"/>
      <c r="C41" s="29"/>
    </row>
    <row r="42" spans="1:3" ht="23.25" customHeight="1">
      <c r="A42" s="8" t="s">
        <v>1</v>
      </c>
      <c r="B42" s="28" t="s">
        <v>35</v>
      </c>
      <c r="C42" s="28"/>
    </row>
    <row r="43" spans="1:4" ht="12.75" customHeight="1">
      <c r="A43" s="9" t="s">
        <v>36</v>
      </c>
      <c r="B43" s="29" t="s">
        <v>37</v>
      </c>
      <c r="C43" s="29"/>
      <c r="D43" s="13">
        <v>1130223</v>
      </c>
    </row>
    <row r="44" spans="1:4" ht="12.75" customHeight="1">
      <c r="A44" s="9" t="s">
        <v>38</v>
      </c>
      <c r="B44" s="29" t="s">
        <v>39</v>
      </c>
      <c r="C44" s="29"/>
      <c r="D44" s="13">
        <v>69849957.19</v>
      </c>
    </row>
    <row r="45" spans="1:4" ht="12.75" customHeight="1">
      <c r="A45" s="9" t="s">
        <v>40</v>
      </c>
      <c r="B45" s="29" t="s">
        <v>41</v>
      </c>
      <c r="C45" s="29"/>
      <c r="D45" s="13">
        <v>19539426.94</v>
      </c>
    </row>
    <row r="46" spans="1:4" ht="12.75" customHeight="1" thickBot="1">
      <c r="A46" s="9" t="s">
        <v>42</v>
      </c>
      <c r="B46" s="29" t="s">
        <v>43</v>
      </c>
      <c r="C46" s="29"/>
      <c r="D46" s="13">
        <v>718414.83</v>
      </c>
    </row>
    <row r="47" spans="1:4" ht="12.75" customHeight="1">
      <c r="A47" s="8"/>
      <c r="B47" s="28" t="s">
        <v>44</v>
      </c>
      <c r="C47" s="28"/>
      <c r="D47" s="16">
        <f>SUM(D43:D46)</f>
        <v>91238021.96</v>
      </c>
    </row>
    <row r="48" spans="1:3" ht="12.75" customHeight="1">
      <c r="A48" s="29"/>
      <c r="B48" s="29"/>
      <c r="C48" s="29"/>
    </row>
    <row r="49" spans="1:3" ht="12.75" customHeight="1">
      <c r="A49" s="8" t="s">
        <v>1</v>
      </c>
      <c r="B49" s="28" t="s">
        <v>45</v>
      </c>
      <c r="C49" s="28"/>
    </row>
    <row r="50" spans="1:4" ht="13.5" customHeight="1">
      <c r="A50" s="9" t="s">
        <v>46</v>
      </c>
      <c r="B50" s="29" t="s">
        <v>47</v>
      </c>
      <c r="C50" s="29"/>
      <c r="D50" s="13">
        <v>2050071118.75</v>
      </c>
    </row>
    <row r="51" spans="1:4" ht="12.75" customHeight="1">
      <c r="A51" s="9" t="s">
        <v>48</v>
      </c>
      <c r="B51" s="29" t="s">
        <v>49</v>
      </c>
      <c r="C51" s="29"/>
      <c r="D51" s="13">
        <v>63076776.92</v>
      </c>
    </row>
    <row r="52" spans="1:4" ht="12.75" customHeight="1">
      <c r="A52" s="9" t="s">
        <v>50</v>
      </c>
      <c r="B52" s="29" t="s">
        <v>51</v>
      </c>
      <c r="C52" s="29"/>
      <c r="D52" s="13">
        <v>3259721167.27</v>
      </c>
    </row>
    <row r="53" spans="1:4" ht="12.75" customHeight="1">
      <c r="A53" s="9" t="s">
        <v>52</v>
      </c>
      <c r="B53" s="29" t="s">
        <v>53</v>
      </c>
      <c r="C53" s="29"/>
      <c r="D53" s="13">
        <v>241870683</v>
      </c>
    </row>
    <row r="54" spans="1:4" ht="12.75" customHeight="1">
      <c r="A54" s="9" t="s">
        <v>54</v>
      </c>
      <c r="B54" s="29" t="s">
        <v>55</v>
      </c>
      <c r="C54" s="29"/>
      <c r="D54" s="13">
        <v>11317766.64</v>
      </c>
    </row>
    <row r="55" spans="1:4" ht="12.75" customHeight="1" thickBot="1">
      <c r="A55" s="9" t="s">
        <v>56</v>
      </c>
      <c r="B55" s="29" t="s">
        <v>57</v>
      </c>
      <c r="C55" s="29"/>
      <c r="D55" s="13">
        <v>3692352466.56</v>
      </c>
    </row>
    <row r="56" spans="1:4" ht="12.75" customHeight="1">
      <c r="A56" s="8"/>
      <c r="B56" s="28" t="s">
        <v>58</v>
      </c>
      <c r="C56" s="28"/>
      <c r="D56" s="16">
        <f>SUM(D50:D55)</f>
        <v>9318409979.140001</v>
      </c>
    </row>
    <row r="57" spans="1:3" ht="12.75" customHeight="1">
      <c r="A57" s="29"/>
      <c r="B57" s="29"/>
      <c r="C57" s="29"/>
    </row>
    <row r="58" spans="1:3" ht="12.75" customHeight="1">
      <c r="A58" s="8" t="s">
        <v>1</v>
      </c>
      <c r="B58" s="28" t="s">
        <v>59</v>
      </c>
      <c r="C58" s="28"/>
    </row>
    <row r="59" spans="1:4" ht="12.75" customHeight="1">
      <c r="A59" s="9" t="s">
        <v>60</v>
      </c>
      <c r="B59" s="29" t="s">
        <v>61</v>
      </c>
      <c r="C59" s="29"/>
      <c r="D59" s="13">
        <v>159847836.84</v>
      </c>
    </row>
    <row r="60" spans="1:4" ht="12.75" customHeight="1">
      <c r="A60" s="9" t="s">
        <v>62</v>
      </c>
      <c r="B60" s="29" t="s">
        <v>63</v>
      </c>
      <c r="C60" s="29"/>
      <c r="D60" s="13">
        <v>33935709.46</v>
      </c>
    </row>
    <row r="61" spans="1:4" ht="13.5" customHeight="1">
      <c r="A61" s="9" t="s">
        <v>64</v>
      </c>
      <c r="B61" s="29" t="s">
        <v>65</v>
      </c>
      <c r="C61" s="29"/>
      <c r="D61" s="13">
        <v>20924727.39</v>
      </c>
    </row>
    <row r="62" spans="1:4" ht="12.75" customHeight="1">
      <c r="A62" s="9" t="s">
        <v>66</v>
      </c>
      <c r="B62" s="29" t="s">
        <v>67</v>
      </c>
      <c r="C62" s="29"/>
      <c r="D62" s="13">
        <v>311981760.93</v>
      </c>
    </row>
    <row r="63" spans="1:4" ht="12.75" customHeight="1">
      <c r="A63" s="9" t="s">
        <v>68</v>
      </c>
      <c r="B63" s="29" t="s">
        <v>69</v>
      </c>
      <c r="C63" s="29"/>
      <c r="D63" s="13">
        <v>12946754.59</v>
      </c>
    </row>
    <row r="64" spans="1:4" ht="12.75" customHeight="1">
      <c r="A64" s="9" t="s">
        <v>70</v>
      </c>
      <c r="B64" s="29" t="s">
        <v>71</v>
      </c>
      <c r="C64" s="29"/>
      <c r="D64" s="13">
        <v>152131361.6</v>
      </c>
    </row>
    <row r="65" spans="1:4" ht="12.75" customHeight="1">
      <c r="A65" s="9" t="s">
        <v>72</v>
      </c>
      <c r="B65" s="29" t="s">
        <v>73</v>
      </c>
      <c r="C65" s="29"/>
      <c r="D65" s="13">
        <v>625319.55</v>
      </c>
    </row>
    <row r="66" spans="1:4" ht="13.5" customHeight="1" thickBot="1">
      <c r="A66" s="9" t="s">
        <v>74</v>
      </c>
      <c r="B66" s="29" t="s">
        <v>75</v>
      </c>
      <c r="C66" s="29"/>
      <c r="D66" s="13">
        <v>14888050</v>
      </c>
    </row>
    <row r="67" spans="1:4" ht="12.75" customHeight="1">
      <c r="A67" s="8"/>
      <c r="B67" s="28" t="s">
        <v>76</v>
      </c>
      <c r="C67" s="28"/>
      <c r="D67" s="16">
        <f>SUM(D59:D66)</f>
        <v>707281520.36</v>
      </c>
    </row>
    <row r="68" spans="1:3" ht="11.25">
      <c r="A68" s="29"/>
      <c r="B68" s="29"/>
      <c r="C68" s="29"/>
    </row>
    <row r="69" spans="1:3" ht="12.75" customHeight="1">
      <c r="A69" s="8" t="s">
        <v>1</v>
      </c>
      <c r="B69" s="28" t="s">
        <v>77</v>
      </c>
      <c r="C69" s="28"/>
    </row>
    <row r="70" spans="1:4" ht="12.75" customHeight="1">
      <c r="A70" s="9" t="s">
        <v>78</v>
      </c>
      <c r="B70" s="29" t="s">
        <v>79</v>
      </c>
      <c r="C70" s="29"/>
      <c r="D70" s="13">
        <v>1534200.07</v>
      </c>
    </row>
    <row r="71" spans="1:4" ht="12.75" customHeight="1" thickBot="1">
      <c r="A71" s="9" t="s">
        <v>80</v>
      </c>
      <c r="B71" s="29" t="s">
        <v>81</v>
      </c>
      <c r="C71" s="29"/>
      <c r="D71" s="13">
        <v>10314795.77</v>
      </c>
    </row>
    <row r="72" spans="1:4" ht="13.5" customHeight="1">
      <c r="A72" s="8"/>
      <c r="B72" s="28" t="s">
        <v>82</v>
      </c>
      <c r="C72" s="28"/>
      <c r="D72" s="16">
        <f>SUM(D70:D71)</f>
        <v>11848995.84</v>
      </c>
    </row>
    <row r="73" spans="1:3" ht="12.75" customHeight="1">
      <c r="A73" s="29"/>
      <c r="B73" s="29"/>
      <c r="C73" s="29"/>
    </row>
    <row r="74" spans="1:3" ht="12.75" customHeight="1">
      <c r="A74" s="8" t="s">
        <v>1</v>
      </c>
      <c r="B74" s="28" t="s">
        <v>83</v>
      </c>
      <c r="C74" s="28"/>
    </row>
    <row r="75" spans="1:4" ht="12.75" customHeight="1">
      <c r="A75" s="9" t="s">
        <v>84</v>
      </c>
      <c r="B75" s="29" t="s">
        <v>85</v>
      </c>
      <c r="C75" s="29"/>
      <c r="D75" s="13">
        <v>531350255.3</v>
      </c>
    </row>
    <row r="76" spans="1:4" ht="12.75" customHeight="1">
      <c r="A76" s="9" t="s">
        <v>86</v>
      </c>
      <c r="B76" s="29" t="s">
        <v>87</v>
      </c>
      <c r="C76" s="29"/>
      <c r="D76" s="13">
        <v>5584398.64</v>
      </c>
    </row>
    <row r="77" spans="1:4" ht="13.5" customHeight="1" thickBot="1">
      <c r="A77" s="9" t="s">
        <v>88</v>
      </c>
      <c r="B77" s="29" t="s">
        <v>89</v>
      </c>
      <c r="C77" s="29"/>
      <c r="D77" s="13">
        <v>7455646.42</v>
      </c>
    </row>
    <row r="78" spans="1:4" ht="12.75" customHeight="1">
      <c r="A78" s="8"/>
      <c r="B78" s="28" t="s">
        <v>90</v>
      </c>
      <c r="C78" s="28"/>
      <c r="D78" s="16">
        <f>SUM(D75:D77)</f>
        <v>544390300.36</v>
      </c>
    </row>
    <row r="79" spans="1:3" ht="11.25">
      <c r="A79" s="29"/>
      <c r="B79" s="29"/>
      <c r="C79" s="29"/>
    </row>
    <row r="80" spans="1:5" ht="12.75" customHeight="1">
      <c r="A80" s="31" t="s">
        <v>95</v>
      </c>
      <c r="B80" s="31"/>
      <c r="C80" s="23"/>
      <c r="D80" s="24">
        <f>D40+D47+D56+D67+D72-D78</f>
        <v>10446268139.670002</v>
      </c>
      <c r="E80" s="21"/>
    </row>
    <row r="81" spans="1:3" ht="11.25">
      <c r="A81" s="9"/>
      <c r="B81" s="9"/>
      <c r="C81" s="9"/>
    </row>
    <row r="82" spans="1:5" ht="11.25">
      <c r="A82" s="25"/>
      <c r="B82" s="32" t="s">
        <v>91</v>
      </c>
      <c r="C82" s="32"/>
      <c r="D82" s="26">
        <f>D80+D36</f>
        <v>11362560253.470001</v>
      </c>
      <c r="E82" s="21"/>
    </row>
    <row r="83" spans="1:3" ht="11.25">
      <c r="A83" s="29"/>
      <c r="B83" s="29"/>
      <c r="C83" s="29"/>
    </row>
    <row r="84" spans="1:3" ht="11.25">
      <c r="A84" s="29"/>
      <c r="B84" s="29"/>
      <c r="C84" s="29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84:C84"/>
    <mergeCell ref="A36:B36"/>
    <mergeCell ref="A80:B80"/>
    <mergeCell ref="B78:C78"/>
    <mergeCell ref="A79:C79"/>
    <mergeCell ref="B82:C82"/>
    <mergeCell ref="A68:C68"/>
    <mergeCell ref="B55:C55"/>
    <mergeCell ref="B71:C71"/>
    <mergeCell ref="A57:C57"/>
    <mergeCell ref="B56:C56"/>
    <mergeCell ref="B52:C52"/>
    <mergeCell ref="A83:C83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2020-02-18T17:55:59Z</dcterms:modified>
  <cp:category/>
  <cp:version/>
  <cp:contentType/>
  <cp:contentStatus/>
</cp:coreProperties>
</file>